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er\Documents\Folclo TT\Challenge\"/>
    </mc:Choice>
  </mc:AlternateContent>
  <bookViews>
    <workbookView xWindow="165" yWindow="450" windowWidth="20490" windowHeight="8340"/>
  </bookViews>
  <sheets>
    <sheet name="Classement 2023-2024" sheetId="2" r:id="rId1"/>
    <sheet name="Classement 2016-2017" sheetId="1" r:id="rId2"/>
  </sheets>
  <definedNames>
    <definedName name="_xlnm.Print_Area" localSheetId="1">'Classement 2016-2017'!$B$1:$K$69</definedName>
    <definedName name="_xlnm.Print_Area" localSheetId="0">'Classement 2023-2024'!$B$1:$K$39</definedName>
  </definedNames>
  <calcPr calcId="162913"/>
</workbook>
</file>

<file path=xl/calcChain.xml><?xml version="1.0" encoding="utf-8"?>
<calcChain xmlns="http://schemas.openxmlformats.org/spreadsheetml/2006/main">
  <c r="J37" i="2" l="1"/>
  <c r="J10" i="2"/>
  <c r="J34" i="2" l="1"/>
  <c r="J17" i="2"/>
  <c r="J44" i="2" l="1"/>
  <c r="J28" i="2" l="1"/>
  <c r="J46" i="2"/>
  <c r="J47" i="2"/>
  <c r="J35" i="2"/>
  <c r="J45" i="2"/>
  <c r="J23" i="2"/>
  <c r="J40" i="2"/>
  <c r="J19" i="2"/>
  <c r="J38" i="2" l="1"/>
  <c r="J31" i="2"/>
  <c r="J14" i="2"/>
  <c r="J36" i="2"/>
  <c r="J30" i="2"/>
  <c r="J29" i="2"/>
  <c r="J42" i="2"/>
  <c r="J32" i="2"/>
  <c r="J20" i="2"/>
  <c r="J12" i="2"/>
  <c r="J9" i="2"/>
  <c r="J39" i="2" l="1"/>
  <c r="J50" i="2"/>
  <c r="J16" i="2" l="1"/>
  <c r="J48" i="2"/>
  <c r="J11" i="2"/>
  <c r="J27" i="2"/>
  <c r="J41" i="2"/>
  <c r="J18" i="2" l="1"/>
  <c r="J13" i="2"/>
  <c r="J26" i="2"/>
  <c r="J33" i="2"/>
  <c r="J49" i="2"/>
  <c r="J15" i="2"/>
  <c r="J8" i="2"/>
  <c r="J43" i="2"/>
  <c r="J24" i="2"/>
  <c r="J6" i="2"/>
  <c r="J7" i="2"/>
  <c r="J21" i="2"/>
  <c r="J25" i="2"/>
  <c r="K13" i="1" l="1"/>
  <c r="K14" i="1"/>
  <c r="K16" i="1"/>
  <c r="K17" i="1"/>
  <c r="K18" i="1"/>
  <c r="K23" i="1"/>
  <c r="K24" i="1"/>
  <c r="K19" i="1"/>
  <c r="K25" i="1"/>
  <c r="K15" i="1"/>
  <c r="K27" i="1"/>
  <c r="K29" i="1"/>
  <c r="K30" i="1"/>
  <c r="K26" i="1"/>
  <c r="K20" i="1"/>
  <c r="K31" i="1"/>
  <c r="K32" i="1"/>
  <c r="K33" i="1"/>
  <c r="K34" i="1"/>
  <c r="K21" i="1"/>
  <c r="K28" i="1"/>
  <c r="K36" i="1"/>
  <c r="K37" i="1"/>
  <c r="K38" i="1"/>
  <c r="K39" i="1"/>
  <c r="K40" i="1"/>
  <c r="K41" i="1"/>
  <c r="K42" i="1"/>
  <c r="K43" i="1"/>
  <c r="K44" i="1"/>
  <c r="K45" i="1"/>
  <c r="K46" i="1"/>
  <c r="K47" i="1"/>
  <c r="K22" i="1"/>
  <c r="K48" i="1"/>
  <c r="K49" i="1"/>
  <c r="K50" i="1"/>
  <c r="K51" i="1"/>
  <c r="K35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10" i="1"/>
  <c r="K11" i="1"/>
  <c r="K12" i="1"/>
  <c r="K9" i="1"/>
</calcChain>
</file>

<file path=xl/sharedStrings.xml><?xml version="1.0" encoding="utf-8"?>
<sst xmlns="http://schemas.openxmlformats.org/spreadsheetml/2006/main" count="201" uniqueCount="158">
  <si>
    <t>Nom</t>
  </si>
  <si>
    <t>Prenom</t>
  </si>
  <si>
    <t>Patrick</t>
  </si>
  <si>
    <t>Olivier</t>
  </si>
  <si>
    <t>Daniel</t>
  </si>
  <si>
    <t>Guillaume</t>
  </si>
  <si>
    <t>Pauline</t>
  </si>
  <si>
    <t>Jean-Paul</t>
  </si>
  <si>
    <t>Sébastien</t>
  </si>
  <si>
    <t>Aurélie</t>
  </si>
  <si>
    <t>Dominique</t>
  </si>
  <si>
    <t>Louann</t>
  </si>
  <si>
    <t>Alain</t>
  </si>
  <si>
    <t>Charlène</t>
  </si>
  <si>
    <t>Laurence</t>
  </si>
  <si>
    <t>William</t>
  </si>
  <si>
    <t>Eric</t>
  </si>
  <si>
    <t>Yves</t>
  </si>
  <si>
    <t>Pascal</t>
  </si>
  <si>
    <t xml:space="preserve">Allio </t>
  </si>
  <si>
    <t>Bardon</t>
  </si>
  <si>
    <t xml:space="preserve">Bellanger </t>
  </si>
  <si>
    <t>Dany</t>
  </si>
  <si>
    <t>Bennard</t>
  </si>
  <si>
    <t>René</t>
  </si>
  <si>
    <t>Birot</t>
  </si>
  <si>
    <t>Bize</t>
  </si>
  <si>
    <t>Bled-Defruit</t>
  </si>
  <si>
    <t>Geoffrey</t>
  </si>
  <si>
    <t>Couvez</t>
  </si>
  <si>
    <t>M-Annick</t>
  </si>
  <si>
    <t>Combellas</t>
  </si>
  <si>
    <t>Mathieu</t>
  </si>
  <si>
    <t>Criquet</t>
  </si>
  <si>
    <t>Crouzatier</t>
  </si>
  <si>
    <t>Xavier</t>
  </si>
  <si>
    <t>Dano</t>
  </si>
  <si>
    <t>Desprès</t>
  </si>
  <si>
    <t>Ferre</t>
  </si>
  <si>
    <t>Hugo</t>
  </si>
  <si>
    <t>Feuvrier</t>
  </si>
  <si>
    <t>Tom</t>
  </si>
  <si>
    <t>Fravalo</t>
  </si>
  <si>
    <t>Arnaud</t>
  </si>
  <si>
    <t>Gaudin</t>
  </si>
  <si>
    <t>Yannis</t>
  </si>
  <si>
    <t>Godefroid</t>
  </si>
  <si>
    <t>Aurélien</t>
  </si>
  <si>
    <t>Grandjean</t>
  </si>
  <si>
    <t>Jean-Claude</t>
  </si>
  <si>
    <t>Guillot</t>
  </si>
  <si>
    <t>Dominque</t>
  </si>
  <si>
    <t>Guillou</t>
  </si>
  <si>
    <t>Hascoët</t>
  </si>
  <si>
    <t>Hennet</t>
  </si>
  <si>
    <t>Simon</t>
  </si>
  <si>
    <t>Hervieu</t>
  </si>
  <si>
    <t>Jean</t>
  </si>
  <si>
    <t>Philippe</t>
  </si>
  <si>
    <t>Jourdy</t>
  </si>
  <si>
    <t>Jung</t>
  </si>
  <si>
    <t>François</t>
  </si>
  <si>
    <t>Kersauzon</t>
  </si>
  <si>
    <t>Lydie</t>
  </si>
  <si>
    <t>Krier</t>
  </si>
  <si>
    <t>Audrey</t>
  </si>
  <si>
    <t>Lavigne</t>
  </si>
  <si>
    <t>Jean-Pierre</t>
  </si>
  <si>
    <t>Le Breton</t>
  </si>
  <si>
    <t>Le Fresne</t>
  </si>
  <si>
    <t>Elouan</t>
  </si>
  <si>
    <t>Le Joly</t>
  </si>
  <si>
    <t>Salomé</t>
  </si>
  <si>
    <t>Le Métayer</t>
  </si>
  <si>
    <t>Lara</t>
  </si>
  <si>
    <t>Le Montagner</t>
  </si>
  <si>
    <t>Pierrick</t>
  </si>
  <si>
    <t>Le Ny</t>
  </si>
  <si>
    <t>Le Roux</t>
  </si>
  <si>
    <t>Vanessa</t>
  </si>
  <si>
    <t>Lepront</t>
  </si>
  <si>
    <t>Hervé</t>
  </si>
  <si>
    <t>Leurele</t>
  </si>
  <si>
    <t>Mahé</t>
  </si>
  <si>
    <t>Margas</t>
  </si>
  <si>
    <t>Florian</t>
  </si>
  <si>
    <t>Moguedet</t>
  </si>
  <si>
    <t>Naudin</t>
  </si>
  <si>
    <t>Névé</t>
  </si>
  <si>
    <t>Georges</t>
  </si>
  <si>
    <t>Olivier-Kermorgant</t>
  </si>
  <si>
    <t>Benoît</t>
  </si>
  <si>
    <t>Ollivier</t>
  </si>
  <si>
    <t>Erwann</t>
  </si>
  <si>
    <t>Pelard</t>
  </si>
  <si>
    <t>Alex</t>
  </si>
  <si>
    <t>Peltier</t>
  </si>
  <si>
    <t>Chloé</t>
  </si>
  <si>
    <t>Léa</t>
  </si>
  <si>
    <t>Quéré</t>
  </si>
  <si>
    <t>Florine</t>
  </si>
  <si>
    <t>Quilleré</t>
  </si>
  <si>
    <t>Mickaël</t>
  </si>
  <si>
    <t>Rannou</t>
  </si>
  <si>
    <t>Alan</t>
  </si>
  <si>
    <t>Toumelin</t>
  </si>
  <si>
    <t>Sylvestre</t>
  </si>
  <si>
    <t>Isabelle</t>
  </si>
  <si>
    <t>Trouillon</t>
  </si>
  <si>
    <t xml:space="preserve">Vestu </t>
  </si>
  <si>
    <t>Jean-Marie</t>
  </si>
  <si>
    <t xml:space="preserve"> Points des Tournois</t>
  </si>
  <si>
    <t>Total Points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</si>
  <si>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</si>
  <si>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</si>
  <si>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</si>
  <si>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</si>
  <si>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</si>
  <si>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</si>
  <si>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</si>
  <si>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</si>
  <si>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</si>
  <si>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Classement Général  Challenge FOLCLO TT</t>
  </si>
  <si>
    <t>A l'ancienne</t>
  </si>
  <si>
    <t>Noël au KTT</t>
  </si>
  <si>
    <t>Roi et Reine</t>
  </si>
  <si>
    <t>Chandeleur</t>
  </si>
  <si>
    <t>Las Vegas</t>
  </si>
  <si>
    <t>Le 33 points</t>
  </si>
  <si>
    <t>Caroué</t>
  </si>
  <si>
    <t>Seules les 4 meilleures performances sont prises en compte, afin de ne pas pénaliser une ou deux absences à des Tournois Challenge</t>
  </si>
  <si>
    <t>Rabasse</t>
  </si>
  <si>
    <t>Points</t>
  </si>
  <si>
    <t>Total</t>
  </si>
  <si>
    <t>Seules les 4 meilleures performances sont prises en compte, afin de ne pas pénaliser une absence à des Tournois Challenge…</t>
  </si>
  <si>
    <t>Gallen</t>
  </si>
  <si>
    <t>Quillere</t>
  </si>
  <si>
    <t>Le Brech</t>
  </si>
  <si>
    <t>Rémi</t>
  </si>
  <si>
    <t>Le DUO</t>
  </si>
  <si>
    <t>Le ping Gabaky</t>
  </si>
  <si>
    <t>Jaffré</t>
  </si>
  <si>
    <t>Frédéric</t>
  </si>
  <si>
    <t>Wienecke</t>
  </si>
  <si>
    <t>Charlie</t>
  </si>
  <si>
    <t>Cédric</t>
  </si>
  <si>
    <t>Isac</t>
  </si>
  <si>
    <t>Lhomet</t>
  </si>
  <si>
    <t>Santosa</t>
  </si>
  <si>
    <t>Muji</t>
  </si>
  <si>
    <t>Devaux</t>
  </si>
  <si>
    <t>Sanchez</t>
  </si>
  <si>
    <t>Séverine</t>
  </si>
  <si>
    <t>Le Penher</t>
  </si>
  <si>
    <t>Cyprien</t>
  </si>
  <si>
    <t>Danish</t>
  </si>
  <si>
    <t>Albert</t>
  </si>
  <si>
    <t>Marion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</si>
</sst>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8"/>
      <color indexed="10"/>
      <name val="Arial"/>
      <family val="2"/>
    </font>
    <font>
      <sz val="10"/>
      <name val="Arial"/>
      <family val="2"/>
    </font>
    <font>
      <b/>
      <sz val="24"/>
      <color rgb="FF0000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</font>
    <font>
      <b/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8" borderId="25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8" borderId="2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5" xfId="0" applyFont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rgb="FFFFCC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CCFF"/>
      <color rgb="FFFF99CC"/>
      <color rgb="FF0000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13" displayName="Tableau13" ref="C5:J50" totalsRowShown="0" headerRowDxfId="24" dataDxfId="22" headerRowBorderDxfId="23" tableBorderDxfId="21">
  <autoFilter ref="C5:J50"/>
  <sortState ref="C6:J50">
    <sortCondition descending="1" ref="J5:J50"/>
  </sortState>
  <tableColumns count="8">
    <tableColumn id="1" name="Nom" dataDxfId="20"/>
    <tableColumn id="2" name="Prenom" dataDxfId="19"/>
    <tableColumn id="3" name="Le ping Gabaky" dataDxfId="18"/>
    <tableColumn id="4" name="Colonne1" dataDxfId="17"/>
    <tableColumn id="5" name="Roi et Reine" dataDxfId="16"/>
    <tableColumn id="7" name="Las Vegas" dataDxfId="15"/>
    <tableColumn id="8" name="Le DUO" dataDxfId="14"/>
    <tableColumn id="9" name="Points" dataDxfId="13">
      <calculatedColumnFormula>SUM(LARGE(Tableau13[[#This Row],[Le ping Gabaky]:[Le DUO]],{1;2;3;4}))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C8:K69" totalsRowShown="0" headerRowDxfId="12" dataDxfId="10" headerRowBorderDxfId="11" tableBorderDxfId="9">
  <autoFilter ref="C8:K69"/>
  <sortState ref="C9:K69">
    <sortCondition descending="1" ref="K8:K69"/>
  </sortState>
  <tableColumns count="9">
    <tableColumn id="1" name="Colonne1" dataDxfId="8"/>
    <tableColumn id="2" name="Colonne2" dataDxfId="7"/>
    <tableColumn id="3" name="Colonne3" dataDxfId="6"/>
    <tableColumn id="4" name="Colonne4" dataDxfId="5"/>
    <tableColumn id="5" name="Colonne5" dataDxfId="4"/>
    <tableColumn id="6" name="Colonne6" dataDxfId="3"/>
    <tableColumn id="7" name="Colonne7" dataDxfId="2"/>
    <tableColumn id="8" name="Colonne8" dataDxfId="1"/>
    <tableColumn id="9" name="Colonne9" dataDxfId="0">
      <calculatedColumnFormula>SUMPRODUCT(LARGE(Tableau1[[#This Row],[Colonne3]:[Colonne8]],ROW(1:6)))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abSelected="1" showWhiteSpace="0" topLeftCell="A10" zoomScaleNormal="100" zoomScalePageLayoutView="70" workbookViewId="0">
      <selection activeCell="B27" sqref="B27"/>
    </sheetView>
  </sheetViews>
  <sheetFormatPr baseColWidth="10" defaultColWidth="3.28515625" defaultRowHeight="12.75" x14ac:dyDescent="0.2"/>
  <cols>
    <col min="1" max="1" width="0.7109375" customWidth="1"/>
    <col min="2" max="2" width="3.5703125" style="52" customWidth="1"/>
    <col min="3" max="3" width="23" customWidth="1"/>
    <col min="4" max="4" width="18.28515625" customWidth="1"/>
    <col min="5" max="11" width="14.7109375" customWidth="1"/>
  </cols>
  <sheetData>
    <row r="1" spans="2:11" ht="40.5" customHeight="1" thickBot="1" x14ac:dyDescent="0.25">
      <c r="C1" s="57" t="s">
        <v>122</v>
      </c>
      <c r="D1" s="58"/>
      <c r="E1" s="58"/>
      <c r="F1" s="58"/>
      <c r="G1" s="58"/>
      <c r="H1" s="58"/>
      <c r="I1" s="58"/>
      <c r="J1" s="58"/>
      <c r="K1" s="59"/>
    </row>
    <row r="2" spans="2:11" ht="15" customHeight="1" x14ac:dyDescent="0.35">
      <c r="D2" s="1"/>
    </row>
    <row r="3" spans="2:11" ht="15.75" thickBot="1" x14ac:dyDescent="0.3">
      <c r="C3" s="60" t="s">
        <v>134</v>
      </c>
      <c r="D3" s="60"/>
      <c r="E3" s="60"/>
      <c r="F3" s="60"/>
      <c r="G3" s="60"/>
      <c r="H3" s="60"/>
      <c r="I3" s="60"/>
      <c r="J3" s="60"/>
      <c r="K3" s="60"/>
    </row>
    <row r="4" spans="2:11" s="2" customFormat="1" ht="20.100000000000001" customHeight="1" thickBot="1" x14ac:dyDescent="0.25">
      <c r="B4" s="53"/>
      <c r="C4" s="4"/>
      <c r="D4" s="4"/>
      <c r="E4" s="61" t="s">
        <v>111</v>
      </c>
      <c r="F4" s="62"/>
      <c r="G4" s="62"/>
      <c r="H4" s="62"/>
      <c r="I4" s="62"/>
      <c r="J4" s="39" t="s">
        <v>133</v>
      </c>
    </row>
    <row r="5" spans="2:11" s="2" customFormat="1" ht="18" customHeight="1" thickBot="1" x14ac:dyDescent="0.25">
      <c r="B5" s="53"/>
      <c r="C5" s="51" t="s">
        <v>0</v>
      </c>
      <c r="D5" s="6" t="s">
        <v>1</v>
      </c>
      <c r="E5" s="7" t="s">
        <v>140</v>
      </c>
      <c r="F5" s="8" t="s">
        <v>113</v>
      </c>
      <c r="G5" s="8" t="s">
        <v>125</v>
      </c>
      <c r="H5" s="8" t="s">
        <v>127</v>
      </c>
      <c r="I5" s="30" t="s">
        <v>139</v>
      </c>
      <c r="J5" s="39" t="s">
        <v>132</v>
      </c>
    </row>
    <row r="6" spans="2:11" s="2" customFormat="1" ht="18.95" customHeight="1" x14ac:dyDescent="0.2">
      <c r="B6" s="54">
        <v>1</v>
      </c>
      <c r="C6" s="45" t="s">
        <v>137</v>
      </c>
      <c r="D6" s="40" t="s">
        <v>138</v>
      </c>
      <c r="E6" s="41">
        <v>10</v>
      </c>
      <c r="F6" s="41">
        <v>0</v>
      </c>
      <c r="G6" s="41">
        <v>0</v>
      </c>
      <c r="H6" s="41">
        <v>0</v>
      </c>
      <c r="I6" s="41">
        <v>0</v>
      </c>
      <c r="J6" s="42">
        <f>SUM(LARGE(Tableau13[[#This Row],[Le ping Gabaky]:[Le DUO]],{1;2;3;4}))</f>
        <v>10</v>
      </c>
      <c r="K6" s="38"/>
    </row>
    <row r="7" spans="2:11" ht="17.25" customHeight="1" x14ac:dyDescent="0.2">
      <c r="B7" s="46"/>
      <c r="C7" s="45" t="s">
        <v>143</v>
      </c>
      <c r="D7" s="40" t="s">
        <v>145</v>
      </c>
      <c r="E7" s="41">
        <v>10</v>
      </c>
      <c r="F7" s="41">
        <v>0</v>
      </c>
      <c r="G7" s="41">
        <v>0</v>
      </c>
      <c r="H7" s="41">
        <v>0</v>
      </c>
      <c r="I7" s="41">
        <v>0</v>
      </c>
      <c r="J7" s="42">
        <f>SUM(LARGE(Tableau13[[#This Row],[Le ping Gabaky]:[Le DUO]],{1;2;3;4}))</f>
        <v>10</v>
      </c>
    </row>
    <row r="8" spans="2:11" s="2" customFormat="1" ht="18.95" customHeight="1" x14ac:dyDescent="0.2">
      <c r="B8" s="54">
        <v>3</v>
      </c>
      <c r="C8" s="45" t="s">
        <v>105</v>
      </c>
      <c r="D8" s="40" t="s">
        <v>3</v>
      </c>
      <c r="E8" s="41">
        <v>8</v>
      </c>
      <c r="F8" s="41">
        <v>0</v>
      </c>
      <c r="G8" s="41">
        <v>0</v>
      </c>
      <c r="H8" s="41">
        <v>0</v>
      </c>
      <c r="I8" s="41">
        <v>0</v>
      </c>
      <c r="J8" s="42">
        <f>SUM(LARGE(Tableau13[[#This Row],[Le ping Gabaky]:[Le DUO]],{1;2;3;4}))</f>
        <v>8</v>
      </c>
      <c r="K8" s="38"/>
    </row>
    <row r="9" spans="2:11" s="2" customFormat="1" ht="18.95" customHeight="1" x14ac:dyDescent="0.2">
      <c r="B9" s="46"/>
      <c r="C9" s="45" t="s">
        <v>150</v>
      </c>
      <c r="D9" s="40" t="s">
        <v>2</v>
      </c>
      <c r="E9" s="41">
        <v>8</v>
      </c>
      <c r="F9" s="41">
        <v>0</v>
      </c>
      <c r="G9" s="41">
        <v>0</v>
      </c>
      <c r="H9" s="41">
        <v>0</v>
      </c>
      <c r="I9" s="41">
        <v>0</v>
      </c>
      <c r="J9" s="43">
        <f>SUM(LARGE(Tableau13[[#This Row],[Le ping Gabaky]:[Le DUO]],{1;2;3;4}))</f>
        <v>8</v>
      </c>
    </row>
    <row r="10" spans="2:11" s="2" customFormat="1" ht="18.95" customHeight="1" x14ac:dyDescent="0.2">
      <c r="B10" s="54">
        <v>5</v>
      </c>
      <c r="C10" s="45" t="s">
        <v>147</v>
      </c>
      <c r="D10" s="40" t="s">
        <v>18</v>
      </c>
      <c r="E10" s="41">
        <v>6</v>
      </c>
      <c r="F10" s="41">
        <v>0</v>
      </c>
      <c r="G10" s="41">
        <v>0</v>
      </c>
      <c r="H10" s="41">
        <v>0</v>
      </c>
      <c r="I10" s="41">
        <v>0</v>
      </c>
      <c r="J10" s="42">
        <f>SUM(E10:I10)</f>
        <v>6</v>
      </c>
    </row>
    <row r="11" spans="2:11" s="2" customFormat="1" ht="18.95" customHeight="1" x14ac:dyDescent="0.2">
      <c r="B11" s="46"/>
      <c r="C11" s="45" t="s">
        <v>20</v>
      </c>
      <c r="D11" s="40" t="s">
        <v>18</v>
      </c>
      <c r="E11" s="41">
        <v>6</v>
      </c>
      <c r="F11" s="41">
        <v>0</v>
      </c>
      <c r="G11" s="41">
        <v>0</v>
      </c>
      <c r="H11" s="41">
        <v>0</v>
      </c>
      <c r="I11" s="41">
        <v>0</v>
      </c>
      <c r="J11" s="43">
        <f>SUM(LARGE(Tableau13[[#This Row],[Le ping Gabaky]:[Le DUO]],{1;2;3;4}))</f>
        <v>6</v>
      </c>
    </row>
    <row r="12" spans="2:11" s="2" customFormat="1" ht="18.95" customHeight="1" x14ac:dyDescent="0.2">
      <c r="B12" s="54">
        <v>7</v>
      </c>
      <c r="C12" s="45" t="s">
        <v>141</v>
      </c>
      <c r="D12" s="40" t="s">
        <v>142</v>
      </c>
      <c r="E12" s="41">
        <v>5</v>
      </c>
      <c r="F12" s="41">
        <v>0</v>
      </c>
      <c r="G12" s="41">
        <v>0</v>
      </c>
      <c r="H12" s="41">
        <v>0</v>
      </c>
      <c r="I12" s="41">
        <v>0</v>
      </c>
      <c r="J12" s="43">
        <f>SUM(LARGE(Tableau13[[#This Row],[Le ping Gabaky]:[Le DUO]],{1;2;3;4}))</f>
        <v>5</v>
      </c>
    </row>
    <row r="13" spans="2:11" s="2" customFormat="1" ht="18.95" customHeight="1" x14ac:dyDescent="0.2">
      <c r="B13" s="46"/>
      <c r="C13" s="45" t="s">
        <v>143</v>
      </c>
      <c r="D13" s="40" t="s">
        <v>146</v>
      </c>
      <c r="E13" s="41">
        <v>5</v>
      </c>
      <c r="F13" s="41">
        <v>0</v>
      </c>
      <c r="G13" s="41">
        <v>0</v>
      </c>
      <c r="H13" s="41">
        <v>0</v>
      </c>
      <c r="I13" s="41">
        <v>0</v>
      </c>
      <c r="J13" s="42">
        <f>SUM(LARGE(Tableau13[[#This Row],[Le ping Gabaky]:[Le DUO]],{1;2;3;4}))</f>
        <v>5</v>
      </c>
    </row>
    <row r="14" spans="2:11" s="2" customFormat="1" ht="18.95" customHeight="1" x14ac:dyDescent="0.2">
      <c r="B14" s="54">
        <v>9</v>
      </c>
      <c r="C14" s="45" t="s">
        <v>151</v>
      </c>
      <c r="D14" s="40" t="s">
        <v>152</v>
      </c>
      <c r="E14" s="41">
        <v>4</v>
      </c>
      <c r="F14" s="41">
        <v>0</v>
      </c>
      <c r="G14" s="41">
        <v>0</v>
      </c>
      <c r="H14" s="41">
        <v>0</v>
      </c>
      <c r="I14" s="41">
        <v>0</v>
      </c>
      <c r="J14" s="43">
        <f>SUM(LARGE(Tableau13[[#This Row],[Le ping Gabaky]:[Le DUO]],{1;2;3;4}))</f>
        <v>4</v>
      </c>
    </row>
    <row r="15" spans="2:11" s="2" customFormat="1" ht="18.95" customHeight="1" x14ac:dyDescent="0.2">
      <c r="B15" s="46"/>
      <c r="C15" s="45" t="s">
        <v>135</v>
      </c>
      <c r="D15" s="40" t="s">
        <v>70</v>
      </c>
      <c r="E15" s="41">
        <v>4</v>
      </c>
      <c r="F15" s="41">
        <v>0</v>
      </c>
      <c r="G15" s="41">
        <v>0</v>
      </c>
      <c r="H15" s="41">
        <v>0</v>
      </c>
      <c r="I15" s="41">
        <v>0</v>
      </c>
      <c r="J15" s="43">
        <f>SUM(LARGE(Tableau13[[#This Row],[Le ping Gabaky]:[Le DUO]],{1;2;3;4}))</f>
        <v>4</v>
      </c>
    </row>
    <row r="16" spans="2:11" s="2" customFormat="1" ht="18.95" customHeight="1" x14ac:dyDescent="0.2">
      <c r="B16" s="54">
        <v>11</v>
      </c>
      <c r="C16" s="45" t="s">
        <v>50</v>
      </c>
      <c r="D16" s="40" t="s">
        <v>10</v>
      </c>
      <c r="E16" s="41">
        <v>3</v>
      </c>
      <c r="F16" s="41">
        <v>0</v>
      </c>
      <c r="G16" s="41">
        <v>0</v>
      </c>
      <c r="H16" s="41">
        <v>0</v>
      </c>
      <c r="I16" s="41">
        <v>0</v>
      </c>
      <c r="J16" s="43">
        <f>SUM(LARGE(Tableau13[[#This Row],[Le ping Gabaky]:[Le DUO]],{1;2;3;4}))</f>
        <v>3</v>
      </c>
    </row>
    <row r="17" spans="2:10" s="2" customFormat="1" ht="18.95" customHeight="1" x14ac:dyDescent="0.2">
      <c r="B17" s="54"/>
      <c r="C17" s="50" t="s">
        <v>108</v>
      </c>
      <c r="D17" s="47" t="s">
        <v>14</v>
      </c>
      <c r="E17" s="48">
        <v>3</v>
      </c>
      <c r="F17" s="48">
        <v>0</v>
      </c>
      <c r="G17" s="48">
        <v>0</v>
      </c>
      <c r="H17" s="48">
        <v>0</v>
      </c>
      <c r="I17" s="48">
        <v>0</v>
      </c>
      <c r="J17" s="49">
        <f>SUM(LARGE(Tableau13[[#This Row],[Le ping Gabaky]:[Le DUO]],{1;2;3;4}))</f>
        <v>3</v>
      </c>
    </row>
    <row r="18" spans="2:10" s="2" customFormat="1" ht="18.95" customHeight="1" x14ac:dyDescent="0.2">
      <c r="B18" s="54">
        <v>13</v>
      </c>
      <c r="C18" s="45" t="s">
        <v>153</v>
      </c>
      <c r="D18" s="40" t="s">
        <v>154</v>
      </c>
      <c r="E18" s="41">
        <v>2</v>
      </c>
      <c r="F18" s="41">
        <v>0</v>
      </c>
      <c r="G18" s="41">
        <v>0</v>
      </c>
      <c r="H18" s="41">
        <v>0</v>
      </c>
      <c r="I18" s="41">
        <v>0</v>
      </c>
      <c r="J18" s="42">
        <f>SUM(LARGE(Tableau13[[#This Row],[Le ping Gabaky]:[Le DUO]],{1;2;3;4}))</f>
        <v>2</v>
      </c>
    </row>
    <row r="19" spans="2:10" s="2" customFormat="1" ht="18.95" customHeight="1" x14ac:dyDescent="0.2">
      <c r="B19" s="46"/>
      <c r="C19" s="50" t="s">
        <v>143</v>
      </c>
      <c r="D19" s="47" t="s">
        <v>144</v>
      </c>
      <c r="E19" s="48">
        <v>2</v>
      </c>
      <c r="F19" s="48">
        <v>0</v>
      </c>
      <c r="G19" s="48">
        <v>0</v>
      </c>
      <c r="H19" s="48">
        <v>0</v>
      </c>
      <c r="I19" s="48">
        <v>0</v>
      </c>
      <c r="J19" s="49">
        <f>SUM(LARGE(Tableau13[[#This Row],[Le ping Gabaky]:[Le DUO]],{1;2;3;4}))</f>
        <v>2</v>
      </c>
    </row>
    <row r="20" spans="2:10" s="2" customFormat="1" ht="18.95" customHeight="1" x14ac:dyDescent="0.2">
      <c r="B20" s="54">
        <v>15</v>
      </c>
      <c r="C20" s="45" t="s">
        <v>66</v>
      </c>
      <c r="D20" s="40" t="s">
        <v>67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43">
        <f>SUM(LARGE(Tableau13[[#This Row],[Le ping Gabaky]:[Le DUO]],{1;2;3;4}))</f>
        <v>1</v>
      </c>
    </row>
    <row r="21" spans="2:10" s="2" customFormat="1" ht="18.95" customHeight="1" x14ac:dyDescent="0.2">
      <c r="B21" s="46"/>
      <c r="C21" s="45" t="s">
        <v>44</v>
      </c>
      <c r="D21" s="40" t="s">
        <v>2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2">
        <f>SUM(LARGE(Tableau13[[#This Row],[Le ping Gabaky]:[Le DUO]],{1;2;3;4}))</f>
        <v>1</v>
      </c>
    </row>
    <row r="22" spans="2:10" s="2" customFormat="1" ht="18.95" customHeight="1" x14ac:dyDescent="0.2">
      <c r="B22" s="54"/>
      <c r="C22" s="45" t="s">
        <v>131</v>
      </c>
      <c r="D22" s="40" t="s">
        <v>17</v>
      </c>
      <c r="E22" s="41">
        <v>1</v>
      </c>
      <c r="F22" s="41">
        <v>0</v>
      </c>
      <c r="G22" s="41">
        <v>0</v>
      </c>
      <c r="H22" s="41">
        <v>0</v>
      </c>
      <c r="I22" s="41">
        <v>0</v>
      </c>
      <c r="J22" s="43">
        <v>1</v>
      </c>
    </row>
    <row r="23" spans="2:10" s="2" customFormat="1" ht="18.95" customHeight="1" x14ac:dyDescent="0.2">
      <c r="B23" s="46"/>
      <c r="C23" s="50" t="s">
        <v>148</v>
      </c>
      <c r="D23" s="47" t="s">
        <v>149</v>
      </c>
      <c r="E23" s="48">
        <v>1</v>
      </c>
      <c r="F23" s="48">
        <v>0</v>
      </c>
      <c r="G23" s="48">
        <v>0</v>
      </c>
      <c r="H23" s="48">
        <v>0</v>
      </c>
      <c r="I23" s="48">
        <v>0</v>
      </c>
      <c r="J23" s="49">
        <f>SUM(LARGE(Tableau13[[#This Row],[Le ping Gabaky]:[Le DUO]],{1;2;3;4}))</f>
        <v>1</v>
      </c>
    </row>
    <row r="24" spans="2:10" s="2" customFormat="1" ht="18.95" customHeight="1" x14ac:dyDescent="0.2">
      <c r="B24" s="54"/>
      <c r="C24" s="45" t="s">
        <v>20</v>
      </c>
      <c r="D24" s="40" t="s">
        <v>13</v>
      </c>
      <c r="E24" s="41">
        <v>1</v>
      </c>
      <c r="F24" s="41">
        <v>0</v>
      </c>
      <c r="G24" s="41">
        <v>0</v>
      </c>
      <c r="H24" s="41">
        <v>0</v>
      </c>
      <c r="I24" s="41">
        <v>0</v>
      </c>
      <c r="J24" s="42">
        <f>SUM(LARGE(Tableau13[[#This Row],[Le ping Gabaky]:[Le DUO]],{1;2;3;4}))</f>
        <v>1</v>
      </c>
    </row>
    <row r="25" spans="2:10" s="2" customFormat="1" ht="18.95" customHeight="1" x14ac:dyDescent="0.2">
      <c r="B25" s="54"/>
      <c r="C25" s="45" t="s">
        <v>148</v>
      </c>
      <c r="D25" s="40" t="s">
        <v>155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2">
        <f>SUM(LARGE(Tableau13[[#This Row],[Le ping Gabaky]:[Le DUO]],{1;2;3;4}))</f>
        <v>1</v>
      </c>
    </row>
    <row r="26" spans="2:10" s="2" customFormat="1" ht="18.95" customHeight="1" x14ac:dyDescent="0.2">
      <c r="B26" s="54"/>
      <c r="C26" s="45" t="s">
        <v>136</v>
      </c>
      <c r="D26" s="40" t="s">
        <v>102</v>
      </c>
      <c r="E26" s="41">
        <v>1</v>
      </c>
      <c r="F26" s="41">
        <v>0</v>
      </c>
      <c r="G26" s="41">
        <v>0</v>
      </c>
      <c r="H26" s="41">
        <v>0</v>
      </c>
      <c r="I26" s="41">
        <v>0</v>
      </c>
      <c r="J26" s="42">
        <f>SUM(LARGE(Tableau13[[#This Row],[Le ping Gabaky]:[Le DUO]],{1;2;3;4}))</f>
        <v>1</v>
      </c>
    </row>
    <row r="27" spans="2:10" s="2" customFormat="1" ht="18.95" customHeight="1" x14ac:dyDescent="0.2">
      <c r="B27" s="46"/>
      <c r="C27" s="45" t="s">
        <v>75</v>
      </c>
      <c r="D27" s="40" t="s">
        <v>76</v>
      </c>
      <c r="E27" s="41">
        <v>1</v>
      </c>
      <c r="F27" s="41">
        <v>0</v>
      </c>
      <c r="G27" s="41">
        <v>0</v>
      </c>
      <c r="H27" s="41">
        <v>0</v>
      </c>
      <c r="I27" s="41">
        <v>0</v>
      </c>
      <c r="J27" s="43">
        <f>SUM(LARGE(Tableau13[[#This Row],[Le ping Gabaky]:[Le DUO]],{1;2;3;4}))</f>
        <v>1</v>
      </c>
    </row>
    <row r="28" spans="2:10" ht="15.75" x14ac:dyDescent="0.2">
      <c r="B28" s="55"/>
      <c r="C28" s="50" t="s">
        <v>156</v>
      </c>
      <c r="D28" s="47" t="s">
        <v>157</v>
      </c>
      <c r="E28" s="48">
        <v>1</v>
      </c>
      <c r="F28" s="48">
        <v>0</v>
      </c>
      <c r="G28" s="48">
        <v>0</v>
      </c>
      <c r="H28" s="48">
        <v>0</v>
      </c>
      <c r="I28" s="48">
        <v>0</v>
      </c>
      <c r="J28" s="49">
        <f>SUM(LARGE(Tableau13[[#This Row],[Le ping Gabaky]:[Le DUO]],{1;2;3;4}))</f>
        <v>1</v>
      </c>
    </row>
    <row r="29" spans="2:10" ht="15.75" x14ac:dyDescent="0.2">
      <c r="B29" s="55"/>
      <c r="C29" s="45"/>
      <c r="D29" s="40"/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3">
        <f>SUM(LARGE(Tableau13[[#This Row],[Le ping Gabaky]:[Le DUO]],{1;2;3;4}))</f>
        <v>0</v>
      </c>
    </row>
    <row r="30" spans="2:10" ht="15.75" x14ac:dyDescent="0.2">
      <c r="B30" s="55"/>
      <c r="C30" s="45"/>
      <c r="D30" s="40"/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3">
        <f>SUM(LARGE(Tableau13[[#This Row],[Le ping Gabaky]:[Le DUO]],{1;2;3;4}))</f>
        <v>0</v>
      </c>
    </row>
    <row r="31" spans="2:10" ht="15.75" x14ac:dyDescent="0.2">
      <c r="B31" s="55"/>
      <c r="C31" s="45"/>
      <c r="D31" s="40"/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3">
        <f>SUM(LARGE(Tableau13[[#This Row],[Le ping Gabaky]:[Le DUO]],{1;2;3;4}))</f>
        <v>0</v>
      </c>
    </row>
    <row r="32" spans="2:10" ht="15.75" x14ac:dyDescent="0.2">
      <c r="B32" s="55"/>
      <c r="C32" s="45"/>
      <c r="D32" s="40"/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3">
        <f>SUM(LARGE(Tableau13[[#This Row],[Le ping Gabaky]:[Le DUO]],{1;2;3;4}))</f>
        <v>0</v>
      </c>
    </row>
    <row r="33" spans="2:10" ht="15.75" x14ac:dyDescent="0.2">
      <c r="B33" s="55"/>
      <c r="C33" s="45"/>
      <c r="D33" s="40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2">
        <f>SUM(LARGE(Tableau13[[#This Row],[Le ping Gabaky]:[Le DUO]],{1;2;3;4}))</f>
        <v>0</v>
      </c>
    </row>
    <row r="34" spans="2:10" ht="15.75" x14ac:dyDescent="0.2">
      <c r="B34" s="55"/>
      <c r="C34" s="50"/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9">
        <f>SUM(LARGE(Tableau13[[#This Row],[Le ping Gabaky]:[Le DUO]],{1;2;3;4}))</f>
        <v>0</v>
      </c>
    </row>
    <row r="35" spans="2:10" ht="15.75" x14ac:dyDescent="0.2">
      <c r="B35" s="55"/>
      <c r="C35" s="50"/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9">
        <f>SUM(LARGE(Tableau13[[#This Row],[Le ping Gabaky]:[Le DUO]],{1;2;3;4}))</f>
        <v>0</v>
      </c>
    </row>
    <row r="36" spans="2:10" ht="15.75" x14ac:dyDescent="0.2">
      <c r="B36" s="55"/>
      <c r="C36" s="45"/>
      <c r="D36" s="40"/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3">
        <f>SUM(LARGE(Tableau13[[#This Row],[Le ping Gabaky]:[Le DUO]],{1;2;3;4}))</f>
        <v>0</v>
      </c>
    </row>
    <row r="37" spans="2:10" ht="15.75" x14ac:dyDescent="0.2">
      <c r="B37" s="55"/>
      <c r="C37" s="45"/>
      <c r="D37" s="40"/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f>SUM(E37:I37)</f>
        <v>0</v>
      </c>
    </row>
    <row r="38" spans="2:10" ht="15.75" x14ac:dyDescent="0.2">
      <c r="B38" s="55"/>
      <c r="C38" s="45"/>
      <c r="D38" s="40"/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3">
        <f>SUM(LARGE(Tableau13[[#This Row],[Le ping Gabaky]:[Le DUO]],{1;2;3;4}))</f>
        <v>0</v>
      </c>
    </row>
    <row r="39" spans="2:10" ht="15.75" x14ac:dyDescent="0.2">
      <c r="B39" s="55"/>
      <c r="C39" s="45"/>
      <c r="D39" s="40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3">
        <f>SUM(LARGE(Tableau13[[#This Row],[Le ping Gabaky]:[Le DUO]],{1;2;3;4}))</f>
        <v>0</v>
      </c>
    </row>
    <row r="40" spans="2:10" ht="15.75" x14ac:dyDescent="0.2">
      <c r="B40" s="55"/>
      <c r="C40" s="50"/>
      <c r="D40" s="47"/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9">
        <f>SUM(LARGE(Tableau13[[#This Row],[Le ping Gabaky]:[Le DUO]],{1;2;3;4}))</f>
        <v>0</v>
      </c>
    </row>
    <row r="41" spans="2:10" ht="15.75" x14ac:dyDescent="0.2">
      <c r="C41" s="45"/>
      <c r="D41" s="40"/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3">
        <f>SUM(LARGE(Tableau13[[#This Row],[Le ping Gabaky]:[Le DUO]],{1;2;3;4}))</f>
        <v>0</v>
      </c>
    </row>
    <row r="42" spans="2:10" ht="15.75" x14ac:dyDescent="0.2">
      <c r="C42" s="45"/>
      <c r="D42" s="40"/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3">
        <f>SUM(LARGE(Tableau13[[#This Row],[Le ping Gabaky]:[Le DUO]],{1;2;3;4}))</f>
        <v>0</v>
      </c>
    </row>
    <row r="43" spans="2:10" ht="15.75" x14ac:dyDescent="0.2">
      <c r="C43" s="45"/>
      <c r="D43" s="40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f>SUM(LARGE(Tableau13[[#This Row],[Le ping Gabaky]:[Le DUO]],{1;2;3;4}))</f>
        <v>0</v>
      </c>
    </row>
    <row r="44" spans="2:10" ht="15.75" x14ac:dyDescent="0.2">
      <c r="C44" s="50"/>
      <c r="D44" s="47"/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9">
        <f>SUM(LARGE(Tableau13[[#This Row],[Le ping Gabaky]:[Le DUO]],{1;2;3;4}))</f>
        <v>0</v>
      </c>
    </row>
    <row r="45" spans="2:10" ht="15.75" x14ac:dyDescent="0.2">
      <c r="C45" s="50"/>
      <c r="D45" s="47"/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9">
        <f>SUM(LARGE(Tableau13[[#This Row],[Le ping Gabaky]:[Le DUO]],{1;2;3;4}))</f>
        <v>0</v>
      </c>
    </row>
    <row r="46" spans="2:10" ht="15.75" x14ac:dyDescent="0.2">
      <c r="C46" s="50"/>
      <c r="D46" s="47"/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9">
        <f>SUM(LARGE(Tableau13[[#This Row],[Le ping Gabaky]:[Le DUO]],{1;2;3;4}))</f>
        <v>0</v>
      </c>
    </row>
    <row r="47" spans="2:10" ht="15.75" x14ac:dyDescent="0.2">
      <c r="C47" s="50"/>
      <c r="D47" s="47"/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9">
        <f>SUM(LARGE(Tableau13[[#This Row],[Le ping Gabaky]:[Le DUO]],{1;2;3;4}))</f>
        <v>0</v>
      </c>
    </row>
    <row r="48" spans="2:10" ht="15.75" x14ac:dyDescent="0.2">
      <c r="C48" s="56"/>
      <c r="D48" s="40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3">
        <f>SUM(LARGE(Tableau13[[#This Row],[Le ping Gabaky]:[Le DUO]],{1;2;3;4}))</f>
        <v>0</v>
      </c>
    </row>
    <row r="49" spans="3:10" ht="15.75" x14ac:dyDescent="0.2">
      <c r="C49" s="56"/>
      <c r="D49" s="40"/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f>SUM(LARGE(Tableau13[[#This Row],[Le ping Gabaky]:[Le DUO]],{1;2;3;4}))</f>
        <v>0</v>
      </c>
    </row>
    <row r="50" spans="3:10" ht="15.75" x14ac:dyDescent="0.2">
      <c r="C50" s="56"/>
      <c r="D50" s="40"/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3">
        <f>SUM(LARGE(Tableau13[[#This Row],[Le ping Gabaky]:[Le DUO]],{1;2;3;4}))</f>
        <v>0</v>
      </c>
    </row>
    <row r="51" spans="3:10" ht="15" x14ac:dyDescent="0.2">
      <c r="C51" s="44"/>
      <c r="D51" s="44"/>
      <c r="E51" s="44"/>
      <c r="F51" s="44"/>
      <c r="G51" s="44"/>
      <c r="H51" s="44"/>
      <c r="I51" s="44"/>
      <c r="J51" s="44"/>
    </row>
  </sheetData>
  <mergeCells count="3">
    <mergeCell ref="C1:K1"/>
    <mergeCell ref="C3:K3"/>
    <mergeCell ref="E4:I4"/>
  </mergeCells>
  <pageMargins left="0.25" right="0.25" top="0.75" bottom="0.75" header="0.3" footer="0.3"/>
  <pageSetup paperSize="9" scale="53" orientation="portrait" horizontalDpi="4294967294" r:id="rId1"/>
  <headerFooter alignWithMargins="0">
    <oddHeader xml:space="preserve">&amp;L&amp;16FOLCLO TT&amp;C&amp;16Saison 2022/2023&amp;R&amp;16 2/05/22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zoomScale="85" zoomScaleNormal="85" zoomScalePageLayoutView="70" workbookViewId="0">
      <selection activeCell="K9" sqref="K9"/>
    </sheetView>
  </sheetViews>
  <sheetFormatPr baseColWidth="10" defaultColWidth="3.28515625" defaultRowHeight="12.75" x14ac:dyDescent="0.2"/>
  <cols>
    <col min="1" max="1" width="0.7109375" customWidth="1"/>
    <col min="2" max="2" width="3.5703125" customWidth="1"/>
    <col min="3" max="3" width="23" customWidth="1"/>
    <col min="4" max="4" width="18.28515625" customWidth="1"/>
    <col min="5" max="11" width="14.7109375" customWidth="1"/>
  </cols>
  <sheetData>
    <row r="1" spans="2:12" ht="24.75" customHeight="1" thickBot="1" x14ac:dyDescent="0.25"/>
    <row r="2" spans="2:12" ht="40.5" customHeight="1" thickBot="1" x14ac:dyDescent="0.25">
      <c r="C2" s="57" t="s">
        <v>122</v>
      </c>
      <c r="D2" s="58"/>
      <c r="E2" s="58"/>
      <c r="F2" s="58"/>
      <c r="G2" s="58"/>
      <c r="H2" s="58"/>
      <c r="I2" s="58"/>
      <c r="J2" s="58"/>
      <c r="K2" s="59"/>
    </row>
    <row r="3" spans="2:12" ht="15" customHeight="1" x14ac:dyDescent="0.35">
      <c r="D3" s="1"/>
    </row>
    <row r="4" spans="2:12" ht="15" x14ac:dyDescent="0.25">
      <c r="C4" s="60" t="s">
        <v>130</v>
      </c>
      <c r="D4" s="60"/>
      <c r="E4" s="60"/>
      <c r="F4" s="60"/>
      <c r="G4" s="60"/>
      <c r="H4" s="60"/>
      <c r="I4" s="60"/>
      <c r="J4" s="60"/>
      <c r="K4" s="60"/>
    </row>
    <row r="5" spans="2:12" ht="15" customHeight="1" thickBot="1" x14ac:dyDescent="0.4">
      <c r="D5" s="1"/>
    </row>
    <row r="6" spans="2:12" s="2" customFormat="1" ht="20.100000000000001" customHeight="1" thickBot="1" x14ac:dyDescent="0.25">
      <c r="C6" s="4"/>
      <c r="D6" s="4"/>
      <c r="E6" s="61" t="s">
        <v>111</v>
      </c>
      <c r="F6" s="62"/>
      <c r="G6" s="62"/>
      <c r="H6" s="62"/>
      <c r="I6" s="62"/>
      <c r="J6" s="63"/>
      <c r="K6" s="64" t="s">
        <v>112</v>
      </c>
    </row>
    <row r="7" spans="2:12" s="3" customFormat="1" ht="20.100000000000001" customHeight="1" thickBot="1" x14ac:dyDescent="0.25">
      <c r="C7" s="5" t="s">
        <v>0</v>
      </c>
      <c r="D7" s="6" t="s">
        <v>1</v>
      </c>
      <c r="E7" s="7" t="s">
        <v>123</v>
      </c>
      <c r="F7" s="8" t="s">
        <v>124</v>
      </c>
      <c r="G7" s="8" t="s">
        <v>125</v>
      </c>
      <c r="H7" s="8" t="s">
        <v>126</v>
      </c>
      <c r="I7" s="8" t="s">
        <v>127</v>
      </c>
      <c r="J7" s="30" t="s">
        <v>128</v>
      </c>
      <c r="K7" s="65"/>
    </row>
    <row r="8" spans="2:12" s="2" customFormat="1" ht="18" hidden="1" customHeight="1" thickBot="1" x14ac:dyDescent="0.25">
      <c r="C8" s="9" t="s">
        <v>113</v>
      </c>
      <c r="D8" s="10" t="s">
        <v>114</v>
      </c>
      <c r="E8" s="11" t="s">
        <v>115</v>
      </c>
      <c r="F8" s="11" t="s">
        <v>116</v>
      </c>
      <c r="G8" s="11" t="s">
        <v>117</v>
      </c>
      <c r="H8" s="11" t="s">
        <v>118</v>
      </c>
      <c r="I8" s="11" t="s">
        <v>119</v>
      </c>
      <c r="J8" s="11" t="s">
        <v>120</v>
      </c>
      <c r="K8" s="12" t="s">
        <v>121</v>
      </c>
    </row>
    <row r="9" spans="2:12" s="2" customFormat="1" ht="18.95" customHeight="1" thickBot="1" x14ac:dyDescent="0.25">
      <c r="B9" s="17">
        <v>1</v>
      </c>
      <c r="C9" s="23" t="s">
        <v>59</v>
      </c>
      <c r="D9" s="24" t="s">
        <v>5</v>
      </c>
      <c r="E9" s="20">
        <v>10</v>
      </c>
      <c r="F9" s="15">
        <v>2</v>
      </c>
      <c r="G9" s="15">
        <v>5</v>
      </c>
      <c r="H9" s="15">
        <v>10</v>
      </c>
      <c r="I9" s="31">
        <v>10</v>
      </c>
      <c r="J9" s="32">
        <v>10</v>
      </c>
      <c r="K9" s="29">
        <f>SUM(LARGE(Tableau1[[#This Row],[Colonne3]:[Colonne8]],{1;2;3;4}))</f>
        <v>40</v>
      </c>
    </row>
    <row r="10" spans="2:12" s="2" customFormat="1" ht="18.95" customHeight="1" thickBot="1" x14ac:dyDescent="0.25">
      <c r="B10" s="18">
        <v>2</v>
      </c>
      <c r="C10" s="13" t="s">
        <v>42</v>
      </c>
      <c r="D10" s="25" t="s">
        <v>43</v>
      </c>
      <c r="E10" s="21">
        <v>1</v>
      </c>
      <c r="F10" s="14">
        <v>4</v>
      </c>
      <c r="G10" s="14">
        <v>10</v>
      </c>
      <c r="H10" s="14">
        <v>8</v>
      </c>
      <c r="I10" s="14">
        <v>1</v>
      </c>
      <c r="J10" s="28">
        <v>8</v>
      </c>
      <c r="K10" s="29">
        <f>SUM(LARGE(Tableau1[[#This Row],[Colonne3]:[Colonne8]],{1;2;3;4}))</f>
        <v>30</v>
      </c>
      <c r="L10" s="38"/>
    </row>
    <row r="11" spans="2:12" s="2" customFormat="1" ht="18.95" customHeight="1" thickBot="1" x14ac:dyDescent="0.25">
      <c r="B11" s="19">
        <v>3</v>
      </c>
      <c r="C11" s="13" t="s">
        <v>105</v>
      </c>
      <c r="D11" s="25" t="s">
        <v>3</v>
      </c>
      <c r="E11" s="21">
        <v>6</v>
      </c>
      <c r="F11" s="14">
        <v>2</v>
      </c>
      <c r="G11" s="14">
        <v>6</v>
      </c>
      <c r="H11" s="14">
        <v>1</v>
      </c>
      <c r="I11" s="14">
        <v>5</v>
      </c>
      <c r="J11" s="28">
        <v>6</v>
      </c>
      <c r="K11" s="29">
        <f>SUM(LARGE(Tableau1[[#This Row],[Colonne3]:[Colonne8]],{1;2;3;4}))</f>
        <v>23</v>
      </c>
    </row>
    <row r="12" spans="2:12" s="2" customFormat="1" ht="18.95" customHeight="1" thickBot="1" x14ac:dyDescent="0.25">
      <c r="B12" s="18">
        <v>4</v>
      </c>
      <c r="C12" s="13" t="s">
        <v>68</v>
      </c>
      <c r="D12" s="25" t="s">
        <v>9</v>
      </c>
      <c r="E12" s="21">
        <v>1</v>
      </c>
      <c r="F12" s="14">
        <v>4</v>
      </c>
      <c r="G12" s="14">
        <v>8</v>
      </c>
      <c r="H12" s="14">
        <v>5</v>
      </c>
      <c r="I12" s="14">
        <v>1</v>
      </c>
      <c r="J12" s="28">
        <v>5</v>
      </c>
      <c r="K12" s="29">
        <f>SUM(LARGE(Tableau1[[#This Row],[Colonne3]:[Colonne8]],{1;2;3;4}))</f>
        <v>22</v>
      </c>
      <c r="L12" s="38"/>
    </row>
    <row r="13" spans="2:12" s="2" customFormat="1" ht="18.95" customHeight="1" thickBot="1" x14ac:dyDescent="0.25">
      <c r="B13" s="19">
        <v>5</v>
      </c>
      <c r="C13" s="13" t="s">
        <v>82</v>
      </c>
      <c r="D13" s="25" t="s">
        <v>32</v>
      </c>
      <c r="E13" s="21">
        <v>5</v>
      </c>
      <c r="F13" s="14">
        <v>2</v>
      </c>
      <c r="G13" s="14">
        <v>8</v>
      </c>
      <c r="H13" s="14">
        <v>3</v>
      </c>
      <c r="I13" s="14">
        <v>0</v>
      </c>
      <c r="J13" s="28">
        <v>0</v>
      </c>
      <c r="K13" s="29">
        <f>SUM(LARGE(Tableau1[[#This Row],[Colonne3]:[Colonne8]],{1;2;3;4}))</f>
        <v>18</v>
      </c>
    </row>
    <row r="14" spans="2:12" s="2" customFormat="1" ht="18.95" customHeight="1" thickBot="1" x14ac:dyDescent="0.25">
      <c r="B14" s="18">
        <v>6</v>
      </c>
      <c r="C14" s="13" t="s">
        <v>46</v>
      </c>
      <c r="D14" s="25" t="s">
        <v>47</v>
      </c>
      <c r="E14" s="21">
        <v>0</v>
      </c>
      <c r="F14" s="14">
        <v>8</v>
      </c>
      <c r="G14" s="14">
        <v>0</v>
      </c>
      <c r="H14" s="14">
        <v>0</v>
      </c>
      <c r="I14" s="14">
        <v>8</v>
      </c>
      <c r="J14" s="28">
        <v>0</v>
      </c>
      <c r="K14" s="29">
        <f>SUM(LARGE(Tableau1[[#This Row],[Colonne3]:[Colonne8]],{1;2;3;4}))</f>
        <v>16</v>
      </c>
    </row>
    <row r="15" spans="2:12" s="2" customFormat="1" ht="18.95" customHeight="1" thickBot="1" x14ac:dyDescent="0.25">
      <c r="B15" s="19">
        <v>7</v>
      </c>
      <c r="C15" s="13" t="s">
        <v>25</v>
      </c>
      <c r="D15" s="25" t="s">
        <v>12</v>
      </c>
      <c r="E15" s="21">
        <v>1</v>
      </c>
      <c r="F15" s="14">
        <v>0</v>
      </c>
      <c r="G15" s="14">
        <v>0</v>
      </c>
      <c r="H15" s="14">
        <v>1</v>
      </c>
      <c r="I15" s="14">
        <v>4</v>
      </c>
      <c r="J15" s="28">
        <v>10</v>
      </c>
      <c r="K15" s="29">
        <f>SUM(LARGE(Tableau1[[#This Row],[Colonne3]:[Colonne8]],{1;2;3;4}))</f>
        <v>16</v>
      </c>
    </row>
    <row r="16" spans="2:12" s="2" customFormat="1" ht="18.95" customHeight="1" thickBot="1" x14ac:dyDescent="0.25">
      <c r="B16" s="18">
        <v>8</v>
      </c>
      <c r="C16" s="13" t="s">
        <v>33</v>
      </c>
      <c r="D16" s="25" t="s">
        <v>7</v>
      </c>
      <c r="E16" s="21">
        <v>1</v>
      </c>
      <c r="F16" s="14">
        <v>0</v>
      </c>
      <c r="G16" s="14">
        <v>10</v>
      </c>
      <c r="H16" s="14">
        <v>1</v>
      </c>
      <c r="I16" s="14">
        <v>3</v>
      </c>
      <c r="J16" s="28">
        <v>0</v>
      </c>
      <c r="K16" s="29">
        <f>SUM(LARGE(Tableau1[[#This Row],[Colonne3]:[Colonne8]],{1;2;3;4}))</f>
        <v>15</v>
      </c>
    </row>
    <row r="17" spans="2:11" s="2" customFormat="1" ht="18.95" customHeight="1" thickBot="1" x14ac:dyDescent="0.25">
      <c r="B17" s="19">
        <v>9</v>
      </c>
      <c r="C17" s="13" t="s">
        <v>26</v>
      </c>
      <c r="D17" s="25" t="s">
        <v>16</v>
      </c>
      <c r="E17" s="21">
        <v>3</v>
      </c>
      <c r="F17" s="14">
        <v>1</v>
      </c>
      <c r="G17" s="14">
        <v>6</v>
      </c>
      <c r="H17" s="14">
        <v>0</v>
      </c>
      <c r="I17" s="14">
        <v>1</v>
      </c>
      <c r="J17" s="28">
        <v>5</v>
      </c>
      <c r="K17" s="29">
        <f>SUM(LARGE(Tableau1[[#This Row],[Colonne3]:[Colonne8]],{1;2;3;4}))</f>
        <v>15</v>
      </c>
    </row>
    <row r="18" spans="2:11" s="2" customFormat="1" ht="18.95" customHeight="1" thickBot="1" x14ac:dyDescent="0.25">
      <c r="B18" s="18">
        <v>10</v>
      </c>
      <c r="C18" s="13" t="s">
        <v>37</v>
      </c>
      <c r="D18" s="25" t="s">
        <v>6</v>
      </c>
      <c r="E18" s="21">
        <v>0</v>
      </c>
      <c r="F18" s="14">
        <v>0</v>
      </c>
      <c r="G18" s="14">
        <v>4</v>
      </c>
      <c r="H18" s="14">
        <v>6</v>
      </c>
      <c r="I18" s="14">
        <v>0</v>
      </c>
      <c r="J18" s="28">
        <v>0</v>
      </c>
      <c r="K18" s="29">
        <f>SUM(LARGE(Tableau1[[#This Row],[Colonne3]:[Colonne8]],{1;2;3;4}))</f>
        <v>10</v>
      </c>
    </row>
    <row r="19" spans="2:11" s="2" customFormat="1" ht="18.95" customHeight="1" thickBot="1" x14ac:dyDescent="0.25">
      <c r="B19" s="19">
        <v>11</v>
      </c>
      <c r="C19" s="13" t="s">
        <v>20</v>
      </c>
      <c r="D19" s="25" t="s">
        <v>18</v>
      </c>
      <c r="E19" s="21">
        <v>1</v>
      </c>
      <c r="F19" s="14">
        <v>0</v>
      </c>
      <c r="G19" s="14">
        <v>5</v>
      </c>
      <c r="H19" s="14">
        <v>1</v>
      </c>
      <c r="I19" s="14">
        <v>1</v>
      </c>
      <c r="J19" s="28">
        <v>3</v>
      </c>
      <c r="K19" s="29">
        <f>SUM(LARGE(Tableau1[[#This Row],[Colonne3]:[Colonne8]],{1;2;3;4}))</f>
        <v>10</v>
      </c>
    </row>
    <row r="20" spans="2:11" s="2" customFormat="1" ht="18.95" customHeight="1" thickBot="1" x14ac:dyDescent="0.25">
      <c r="B20" s="18">
        <v>12</v>
      </c>
      <c r="C20" s="13" t="s">
        <v>66</v>
      </c>
      <c r="D20" s="25" t="s">
        <v>67</v>
      </c>
      <c r="E20" s="21">
        <v>0</v>
      </c>
      <c r="F20" s="14">
        <v>0</v>
      </c>
      <c r="G20" s="14">
        <v>1</v>
      </c>
      <c r="H20" s="14">
        <v>4</v>
      </c>
      <c r="I20" s="14">
        <v>0</v>
      </c>
      <c r="J20" s="28">
        <v>4</v>
      </c>
      <c r="K20" s="29">
        <f>SUM(LARGE(Tableau1[[#This Row],[Colonne3]:[Colonne8]],{1;2;3;4}))</f>
        <v>9</v>
      </c>
    </row>
    <row r="21" spans="2:11" s="2" customFormat="1" ht="18.95" customHeight="1" thickBot="1" x14ac:dyDescent="0.25">
      <c r="B21" s="19">
        <v>13</v>
      </c>
      <c r="C21" s="13" t="s">
        <v>75</v>
      </c>
      <c r="D21" s="25" t="s">
        <v>76</v>
      </c>
      <c r="E21" s="21">
        <v>1</v>
      </c>
      <c r="F21" s="14">
        <v>1</v>
      </c>
      <c r="G21" s="14">
        <v>1</v>
      </c>
      <c r="H21" s="14">
        <v>0</v>
      </c>
      <c r="I21" s="14">
        <v>0</v>
      </c>
      <c r="J21" s="28">
        <v>6</v>
      </c>
      <c r="K21" s="29">
        <f>SUM(LARGE(Tableau1[[#This Row],[Colonne3]:[Colonne8]],{1;2;3;4}))</f>
        <v>9</v>
      </c>
    </row>
    <row r="22" spans="2:11" s="2" customFormat="1" ht="18.95" customHeight="1" thickBot="1" x14ac:dyDescent="0.25">
      <c r="B22" s="18">
        <v>14</v>
      </c>
      <c r="C22" s="13" t="s">
        <v>44</v>
      </c>
      <c r="D22" s="25" t="s">
        <v>45</v>
      </c>
      <c r="E22" s="21">
        <v>0</v>
      </c>
      <c r="F22" s="14">
        <v>0</v>
      </c>
      <c r="G22" s="14">
        <v>0</v>
      </c>
      <c r="H22" s="14">
        <v>0</v>
      </c>
      <c r="I22" s="14">
        <v>1</v>
      </c>
      <c r="J22" s="28">
        <v>8</v>
      </c>
      <c r="K22" s="29">
        <f>SUM(LARGE(Tableau1[[#This Row],[Colonne3]:[Colonne8]],{1;2;3;4}))</f>
        <v>9</v>
      </c>
    </row>
    <row r="23" spans="2:11" s="2" customFormat="1" ht="18.95" customHeight="1" thickBot="1" x14ac:dyDescent="0.25">
      <c r="B23" s="19">
        <v>15</v>
      </c>
      <c r="C23" s="13" t="s">
        <v>99</v>
      </c>
      <c r="D23" s="25" t="s">
        <v>100</v>
      </c>
      <c r="E23" s="21">
        <v>8</v>
      </c>
      <c r="F23" s="14">
        <v>0</v>
      </c>
      <c r="G23" s="14">
        <v>0</v>
      </c>
      <c r="H23" s="14">
        <v>0</v>
      </c>
      <c r="I23" s="14">
        <v>0</v>
      </c>
      <c r="J23" s="28">
        <v>0</v>
      </c>
      <c r="K23" s="29">
        <f>SUM(LARGE(Tableau1[[#This Row],[Colonne3]:[Colonne8]],{1;2;3;4}))</f>
        <v>8</v>
      </c>
    </row>
    <row r="24" spans="2:11" s="2" customFormat="1" ht="18.95" customHeight="1" thickBot="1" x14ac:dyDescent="0.25">
      <c r="B24" s="18">
        <v>16</v>
      </c>
      <c r="C24" s="13" t="s">
        <v>27</v>
      </c>
      <c r="D24" s="25" t="s">
        <v>28</v>
      </c>
      <c r="E24" s="21">
        <v>0</v>
      </c>
      <c r="F24" s="14">
        <v>6</v>
      </c>
      <c r="G24" s="14">
        <v>0</v>
      </c>
      <c r="H24" s="14">
        <v>2</v>
      </c>
      <c r="I24" s="14">
        <v>0</v>
      </c>
      <c r="J24" s="28">
        <v>0</v>
      </c>
      <c r="K24" s="29">
        <f>SUM(LARGE(Tableau1[[#This Row],[Colonne3]:[Colonne8]],{1;2;3;4}))</f>
        <v>8</v>
      </c>
    </row>
    <row r="25" spans="2:11" s="2" customFormat="1" ht="18.95" customHeight="1" thickBot="1" x14ac:dyDescent="0.25">
      <c r="B25" s="19">
        <v>17</v>
      </c>
      <c r="C25" s="13" t="s">
        <v>78</v>
      </c>
      <c r="D25" s="25" t="s">
        <v>9</v>
      </c>
      <c r="E25" s="21">
        <v>4</v>
      </c>
      <c r="F25" s="14">
        <v>0</v>
      </c>
      <c r="G25" s="14">
        <v>2</v>
      </c>
      <c r="H25" s="14">
        <v>1</v>
      </c>
      <c r="I25" s="14">
        <v>0</v>
      </c>
      <c r="J25" s="28">
        <v>0</v>
      </c>
      <c r="K25" s="29">
        <f>SUM(LARGE(Tableau1[[#This Row],[Colonne3]:[Colonne8]],{1;2;3;4}))</f>
        <v>7</v>
      </c>
    </row>
    <row r="26" spans="2:11" s="2" customFormat="1" ht="18.95" customHeight="1" thickBot="1" x14ac:dyDescent="0.25">
      <c r="B26" s="18">
        <v>18</v>
      </c>
      <c r="C26" s="13" t="s">
        <v>92</v>
      </c>
      <c r="D26" s="25" t="s">
        <v>93</v>
      </c>
      <c r="E26" s="21">
        <v>4</v>
      </c>
      <c r="F26" s="14">
        <v>1</v>
      </c>
      <c r="G26" s="14">
        <v>0</v>
      </c>
      <c r="H26" s="14">
        <v>0</v>
      </c>
      <c r="I26" s="14">
        <v>0</v>
      </c>
      <c r="J26" s="28">
        <v>2</v>
      </c>
      <c r="K26" s="29">
        <f>SUM(LARGE(Tableau1[[#This Row],[Colonne3]:[Colonne8]],{1;2;3;4}))</f>
        <v>7</v>
      </c>
    </row>
    <row r="27" spans="2:11" s="2" customFormat="1" ht="18.95" customHeight="1" thickBot="1" x14ac:dyDescent="0.25">
      <c r="B27" s="19">
        <v>19</v>
      </c>
      <c r="C27" s="13" t="s">
        <v>109</v>
      </c>
      <c r="D27" s="25" t="s">
        <v>110</v>
      </c>
      <c r="E27" s="21">
        <v>0</v>
      </c>
      <c r="F27" s="14">
        <v>0</v>
      </c>
      <c r="G27" s="14">
        <v>0</v>
      </c>
      <c r="H27" s="14">
        <v>0</v>
      </c>
      <c r="I27" s="14">
        <v>6</v>
      </c>
      <c r="J27" s="28">
        <v>0</v>
      </c>
      <c r="K27" s="29">
        <f>SUM(LARGE(Tableau1[[#This Row],[Colonne3]:[Colonne8]],{1;2;3;4}))</f>
        <v>6</v>
      </c>
    </row>
    <row r="28" spans="2:11" s="2" customFormat="1" ht="18.95" customHeight="1" thickBot="1" x14ac:dyDescent="0.25">
      <c r="B28" s="18">
        <v>20</v>
      </c>
      <c r="C28" s="13" t="s">
        <v>20</v>
      </c>
      <c r="D28" s="25" t="s">
        <v>13</v>
      </c>
      <c r="E28" s="21">
        <v>0</v>
      </c>
      <c r="F28" s="14">
        <v>0</v>
      </c>
      <c r="G28" s="14">
        <v>2</v>
      </c>
      <c r="H28" s="14">
        <v>1</v>
      </c>
      <c r="I28" s="14">
        <v>0</v>
      </c>
      <c r="J28" s="28">
        <v>3</v>
      </c>
      <c r="K28" s="29">
        <f>SUM(LARGE(Tableau1[[#This Row],[Colonne3]:[Colonne8]],{1;2;3;4}))</f>
        <v>6</v>
      </c>
    </row>
    <row r="29" spans="2:11" s="2" customFormat="1" ht="18.95" customHeight="1" thickBot="1" x14ac:dyDescent="0.25">
      <c r="B29" s="19">
        <v>21</v>
      </c>
      <c r="C29" s="13" t="s">
        <v>52</v>
      </c>
      <c r="D29" s="25" t="s">
        <v>11</v>
      </c>
      <c r="E29" s="21">
        <v>1</v>
      </c>
      <c r="F29" s="14">
        <v>0</v>
      </c>
      <c r="G29" s="14">
        <v>4</v>
      </c>
      <c r="H29" s="14">
        <v>0</v>
      </c>
      <c r="I29" s="14">
        <v>0</v>
      </c>
      <c r="J29" s="28">
        <v>0</v>
      </c>
      <c r="K29" s="29">
        <f>SUM(LARGE(Tableau1[[#This Row],[Colonne3]:[Colonne8]],{1;2;3;4}))</f>
        <v>5</v>
      </c>
    </row>
    <row r="30" spans="2:11" s="2" customFormat="1" ht="18.95" customHeight="1" thickBot="1" x14ac:dyDescent="0.25">
      <c r="B30" s="18">
        <v>22</v>
      </c>
      <c r="C30" s="13" t="s">
        <v>87</v>
      </c>
      <c r="D30" s="25" t="s">
        <v>8</v>
      </c>
      <c r="E30" s="21">
        <v>0</v>
      </c>
      <c r="F30" s="14">
        <v>4</v>
      </c>
      <c r="G30" s="14">
        <v>1</v>
      </c>
      <c r="H30" s="14">
        <v>0</v>
      </c>
      <c r="I30" s="14">
        <v>0</v>
      </c>
      <c r="J30" s="28">
        <v>0</v>
      </c>
      <c r="K30" s="29">
        <f>SUM(LARGE(Tableau1[[#This Row],[Colonne3]:[Colonne8]],{1;2;3;4}))</f>
        <v>5</v>
      </c>
    </row>
    <row r="31" spans="2:11" s="2" customFormat="1" ht="18.95" customHeight="1" thickBot="1" x14ac:dyDescent="0.25">
      <c r="B31" s="19">
        <v>23</v>
      </c>
      <c r="C31" s="13" t="s">
        <v>101</v>
      </c>
      <c r="D31" s="25" t="s">
        <v>102</v>
      </c>
      <c r="E31" s="21">
        <v>1</v>
      </c>
      <c r="F31" s="14">
        <v>1</v>
      </c>
      <c r="G31" s="14">
        <v>1</v>
      </c>
      <c r="H31" s="14">
        <v>1</v>
      </c>
      <c r="I31" s="14">
        <v>1</v>
      </c>
      <c r="J31" s="28">
        <v>1</v>
      </c>
      <c r="K31" s="29">
        <f>SUM(LARGE(Tableau1[[#This Row],[Colonne3]:[Colonne8]],{1;2;3;4}))</f>
        <v>4</v>
      </c>
    </row>
    <row r="32" spans="2:11" s="2" customFormat="1" ht="18.95" customHeight="1" thickBot="1" x14ac:dyDescent="0.25">
      <c r="B32" s="18">
        <v>24</v>
      </c>
      <c r="C32" s="13" t="s">
        <v>19</v>
      </c>
      <c r="D32" s="25" t="s">
        <v>15</v>
      </c>
      <c r="E32" s="21">
        <v>1</v>
      </c>
      <c r="F32" s="14">
        <v>0</v>
      </c>
      <c r="G32" s="14">
        <v>3</v>
      </c>
      <c r="H32" s="14">
        <v>0</v>
      </c>
      <c r="I32" s="14">
        <v>0</v>
      </c>
      <c r="J32" s="28">
        <v>0</v>
      </c>
      <c r="K32" s="29">
        <f>SUM(LARGE(Tableau1[[#This Row],[Colonne3]:[Colonne8]],{1;2;3;4}))</f>
        <v>4</v>
      </c>
    </row>
    <row r="33" spans="2:11" s="2" customFormat="1" ht="18.95" customHeight="1" thickBot="1" x14ac:dyDescent="0.25">
      <c r="B33" s="19">
        <v>25</v>
      </c>
      <c r="C33" s="13" t="s">
        <v>38</v>
      </c>
      <c r="D33" s="25" t="s">
        <v>39</v>
      </c>
      <c r="E33" s="21">
        <v>1</v>
      </c>
      <c r="F33" s="14">
        <v>0</v>
      </c>
      <c r="G33" s="14">
        <v>3</v>
      </c>
      <c r="H33" s="14">
        <v>0</v>
      </c>
      <c r="I33" s="14">
        <v>0</v>
      </c>
      <c r="J33" s="28">
        <v>0</v>
      </c>
      <c r="K33" s="29">
        <f>SUM(LARGE(Tableau1[[#This Row],[Colonne3]:[Colonne8]],{1;2;3;4}))</f>
        <v>4</v>
      </c>
    </row>
    <row r="34" spans="2:11" s="2" customFormat="1" ht="18.95" customHeight="1" thickBot="1" x14ac:dyDescent="0.25">
      <c r="B34" s="18">
        <v>26</v>
      </c>
      <c r="C34" s="13" t="s">
        <v>56</v>
      </c>
      <c r="D34" s="25" t="s">
        <v>4</v>
      </c>
      <c r="E34" s="21">
        <v>1</v>
      </c>
      <c r="F34" s="14">
        <v>1</v>
      </c>
      <c r="G34" s="14">
        <v>0</v>
      </c>
      <c r="H34" s="14">
        <v>1</v>
      </c>
      <c r="I34" s="14">
        <v>1</v>
      </c>
      <c r="J34" s="28">
        <v>1</v>
      </c>
      <c r="K34" s="29">
        <f>SUM(LARGE(Tableau1[[#This Row],[Colonne3]:[Colonne8]],{1;2;3;4}))</f>
        <v>4</v>
      </c>
    </row>
    <row r="35" spans="2:11" s="2" customFormat="1" ht="18.95" customHeight="1" thickBot="1" x14ac:dyDescent="0.25">
      <c r="B35" s="19">
        <v>27</v>
      </c>
      <c r="C35" s="13" t="s">
        <v>44</v>
      </c>
      <c r="D35" s="25" t="s">
        <v>2</v>
      </c>
      <c r="E35" s="21">
        <v>0</v>
      </c>
      <c r="F35" s="14">
        <v>0</v>
      </c>
      <c r="G35" s="14">
        <v>0</v>
      </c>
      <c r="H35" s="14">
        <v>0</v>
      </c>
      <c r="I35" s="14">
        <v>0</v>
      </c>
      <c r="J35" s="28">
        <v>4</v>
      </c>
      <c r="K35" s="29">
        <f>SUM(LARGE(Tableau1[[#This Row],[Colonne3]:[Colonne8]],{1;2;3;4}))</f>
        <v>4</v>
      </c>
    </row>
    <row r="36" spans="2:11" s="2" customFormat="1" ht="18.95" customHeight="1" thickBot="1" x14ac:dyDescent="0.25">
      <c r="B36" s="18">
        <v>28</v>
      </c>
      <c r="C36" s="13" t="s">
        <v>78</v>
      </c>
      <c r="D36" s="25" t="s">
        <v>79</v>
      </c>
      <c r="E36" s="21">
        <v>1</v>
      </c>
      <c r="F36" s="14">
        <v>0</v>
      </c>
      <c r="G36" s="14">
        <v>1</v>
      </c>
      <c r="H36" s="14">
        <v>1</v>
      </c>
      <c r="I36" s="14">
        <v>0</v>
      </c>
      <c r="J36" s="28">
        <v>0</v>
      </c>
      <c r="K36" s="29">
        <f>SUM(LARGE(Tableau1[[#This Row],[Colonne3]:[Colonne8]],{1;2;3;4}))</f>
        <v>3</v>
      </c>
    </row>
    <row r="37" spans="2:11" s="2" customFormat="1" ht="18.95" customHeight="1" thickBot="1" x14ac:dyDescent="0.25">
      <c r="B37" s="19">
        <v>29</v>
      </c>
      <c r="C37" s="13" t="s">
        <v>62</v>
      </c>
      <c r="D37" s="25" t="s">
        <v>63</v>
      </c>
      <c r="E37" s="21">
        <v>0</v>
      </c>
      <c r="F37" s="14">
        <v>1</v>
      </c>
      <c r="G37" s="14">
        <v>0</v>
      </c>
      <c r="H37" s="14">
        <v>0</v>
      </c>
      <c r="I37" s="14">
        <v>2</v>
      </c>
      <c r="J37" s="28">
        <v>0</v>
      </c>
      <c r="K37" s="29">
        <f>SUM(LARGE(Tableau1[[#This Row],[Colonne3]:[Colonne8]],{1;2;3;4}))</f>
        <v>3</v>
      </c>
    </row>
    <row r="38" spans="2:11" s="2" customFormat="1" ht="18.95" customHeight="1" thickBot="1" x14ac:dyDescent="0.25">
      <c r="B38" s="18">
        <v>30</v>
      </c>
      <c r="C38" s="13" t="s">
        <v>48</v>
      </c>
      <c r="D38" s="25" t="s">
        <v>49</v>
      </c>
      <c r="E38" s="21">
        <v>1</v>
      </c>
      <c r="F38" s="14">
        <v>0</v>
      </c>
      <c r="G38" s="14">
        <v>1</v>
      </c>
      <c r="H38" s="14">
        <v>0</v>
      </c>
      <c r="I38" s="14">
        <v>0</v>
      </c>
      <c r="J38" s="28">
        <v>0</v>
      </c>
      <c r="K38" s="29">
        <f>SUM(LARGE(Tableau1[[#This Row],[Colonne3]:[Colonne8]],{1;2;3;4}))</f>
        <v>2</v>
      </c>
    </row>
    <row r="39" spans="2:11" s="2" customFormat="1" ht="18.95" customHeight="1" thickBot="1" x14ac:dyDescent="0.25">
      <c r="B39" s="19">
        <v>31</v>
      </c>
      <c r="C39" s="13" t="s">
        <v>108</v>
      </c>
      <c r="D39" s="25" t="s">
        <v>14</v>
      </c>
      <c r="E39" s="21">
        <v>2</v>
      </c>
      <c r="F39" s="14">
        <v>0</v>
      </c>
      <c r="G39" s="14">
        <v>0</v>
      </c>
      <c r="H39" s="14">
        <v>0</v>
      </c>
      <c r="I39" s="14">
        <v>0</v>
      </c>
      <c r="J39" s="28">
        <v>0</v>
      </c>
      <c r="K39" s="29">
        <f>SUM(LARGE(Tableau1[[#This Row],[Colonne3]:[Colonne8]],{1;2;3;4}))</f>
        <v>2</v>
      </c>
    </row>
    <row r="40" spans="2:11" s="2" customFormat="1" ht="18.95" customHeight="1" thickBot="1" x14ac:dyDescent="0.25">
      <c r="B40" s="18">
        <v>32</v>
      </c>
      <c r="C40" s="13" t="s">
        <v>50</v>
      </c>
      <c r="D40" s="25" t="s">
        <v>51</v>
      </c>
      <c r="E40" s="21">
        <v>0</v>
      </c>
      <c r="F40" s="14">
        <v>0</v>
      </c>
      <c r="G40" s="14">
        <v>1</v>
      </c>
      <c r="H40" s="14">
        <v>1</v>
      </c>
      <c r="I40" s="14">
        <v>0</v>
      </c>
      <c r="J40" s="28">
        <v>0</v>
      </c>
      <c r="K40" s="29">
        <f>SUM(LARGE(Tableau1[[#This Row],[Colonne3]:[Colonne8]],{1;2;3;4}))</f>
        <v>2</v>
      </c>
    </row>
    <row r="41" spans="2:11" s="2" customFormat="1" ht="18.95" customHeight="1" thickBot="1" x14ac:dyDescent="0.25">
      <c r="B41" s="19">
        <v>33</v>
      </c>
      <c r="C41" s="13" t="s">
        <v>77</v>
      </c>
      <c r="D41" s="25" t="s">
        <v>2</v>
      </c>
      <c r="E41" s="21">
        <v>1</v>
      </c>
      <c r="F41" s="14">
        <v>0</v>
      </c>
      <c r="G41" s="14">
        <v>0</v>
      </c>
      <c r="H41" s="14">
        <v>1</v>
      </c>
      <c r="I41" s="14">
        <v>0</v>
      </c>
      <c r="J41" s="28">
        <v>0</v>
      </c>
      <c r="K41" s="29">
        <f>SUM(LARGE(Tableau1[[#This Row],[Colonne3]:[Colonne8]],{1;2;3;4}))</f>
        <v>2</v>
      </c>
    </row>
    <row r="42" spans="2:11" s="2" customFormat="1" ht="18.95" customHeight="1" thickBot="1" x14ac:dyDescent="0.25">
      <c r="B42" s="18">
        <v>34</v>
      </c>
      <c r="C42" s="13" t="s">
        <v>21</v>
      </c>
      <c r="D42" s="25" t="s">
        <v>22</v>
      </c>
      <c r="E42" s="21">
        <v>1</v>
      </c>
      <c r="F42" s="14">
        <v>0</v>
      </c>
      <c r="G42" s="14">
        <v>0</v>
      </c>
      <c r="H42" s="14">
        <v>0</v>
      </c>
      <c r="I42" s="14">
        <v>0</v>
      </c>
      <c r="J42" s="28">
        <v>0</v>
      </c>
      <c r="K42" s="29">
        <f>SUM(LARGE(Tableau1[[#This Row],[Colonne3]:[Colonne8]],{1;2;3;4}))</f>
        <v>1</v>
      </c>
    </row>
    <row r="43" spans="2:11" s="2" customFormat="1" ht="18.95" customHeight="1" thickBot="1" x14ac:dyDescent="0.25">
      <c r="B43" s="19">
        <v>35</v>
      </c>
      <c r="C43" s="13" t="s">
        <v>31</v>
      </c>
      <c r="D43" s="25" t="s">
        <v>32</v>
      </c>
      <c r="E43" s="21">
        <v>0</v>
      </c>
      <c r="F43" s="14">
        <v>0</v>
      </c>
      <c r="G43" s="14">
        <v>1</v>
      </c>
      <c r="H43" s="14">
        <v>0</v>
      </c>
      <c r="I43" s="14">
        <v>0</v>
      </c>
      <c r="J43" s="28">
        <v>0</v>
      </c>
      <c r="K43" s="29">
        <f>SUM(LARGE(Tableau1[[#This Row],[Colonne3]:[Colonne8]],{1;2;3;4}))</f>
        <v>1</v>
      </c>
    </row>
    <row r="44" spans="2:11" s="2" customFormat="1" ht="18.95" customHeight="1" thickBot="1" x14ac:dyDescent="0.25">
      <c r="B44" s="18">
        <v>36</v>
      </c>
      <c r="C44" s="13" t="s">
        <v>34</v>
      </c>
      <c r="D44" s="25" t="s">
        <v>35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28">
        <v>0</v>
      </c>
      <c r="K44" s="29">
        <f>SUM(LARGE(Tableau1[[#This Row],[Colonne3]:[Colonne8]],{1;2;3;4}))</f>
        <v>1</v>
      </c>
    </row>
    <row r="45" spans="2:11" s="2" customFormat="1" ht="18.95" customHeight="1" thickBot="1" x14ac:dyDescent="0.25">
      <c r="B45" s="19">
        <v>37</v>
      </c>
      <c r="C45" s="13" t="s">
        <v>57</v>
      </c>
      <c r="D45" s="25" t="s">
        <v>58</v>
      </c>
      <c r="E45" s="21">
        <v>1</v>
      </c>
      <c r="F45" s="14">
        <v>0</v>
      </c>
      <c r="G45" s="14">
        <v>0</v>
      </c>
      <c r="H45" s="14">
        <v>0</v>
      </c>
      <c r="I45" s="14">
        <v>0</v>
      </c>
      <c r="J45" s="28">
        <v>0</v>
      </c>
      <c r="K45" s="29">
        <f>SUM(LARGE(Tableau1[[#This Row],[Colonne3]:[Colonne8]],{1;2;3;4}))</f>
        <v>1</v>
      </c>
    </row>
    <row r="46" spans="2:11" s="2" customFormat="1" ht="18.95" customHeight="1" thickBot="1" x14ac:dyDescent="0.25">
      <c r="B46" s="18">
        <v>38</v>
      </c>
      <c r="C46" s="13" t="s">
        <v>88</v>
      </c>
      <c r="D46" s="25" t="s">
        <v>89</v>
      </c>
      <c r="E46" s="21">
        <v>1</v>
      </c>
      <c r="F46" s="14">
        <v>0</v>
      </c>
      <c r="G46" s="14">
        <v>0</v>
      </c>
      <c r="H46" s="14">
        <v>0</v>
      </c>
      <c r="I46" s="14">
        <v>0</v>
      </c>
      <c r="J46" s="28">
        <v>0</v>
      </c>
      <c r="K46" s="29">
        <f>SUM(LARGE(Tableau1[[#This Row],[Colonne3]:[Colonne8]],{1;2;3;4}))</f>
        <v>1</v>
      </c>
    </row>
    <row r="47" spans="2:11" s="2" customFormat="1" ht="18.95" customHeight="1" thickBot="1" x14ac:dyDescent="0.25">
      <c r="B47" s="19">
        <v>39</v>
      </c>
      <c r="C47" s="33" t="s">
        <v>129</v>
      </c>
      <c r="D47" s="34" t="s">
        <v>4</v>
      </c>
      <c r="E47" s="37">
        <v>0</v>
      </c>
      <c r="F47" s="35">
        <v>0</v>
      </c>
      <c r="G47" s="35">
        <v>0</v>
      </c>
      <c r="H47" s="35">
        <v>0</v>
      </c>
      <c r="I47" s="35">
        <v>1</v>
      </c>
      <c r="J47" s="36">
        <v>0</v>
      </c>
      <c r="K47" s="29">
        <f>SUM(LARGE(Tableau1[[#This Row],[Colonne3]:[Colonne8]],{1;2;3;4}))</f>
        <v>1</v>
      </c>
    </row>
    <row r="48" spans="2:11" s="2" customFormat="1" ht="18.95" customHeight="1" thickBot="1" x14ac:dyDescent="0.25">
      <c r="B48" s="18">
        <v>40</v>
      </c>
      <c r="C48" s="13" t="s">
        <v>23</v>
      </c>
      <c r="D48" s="25" t="s">
        <v>24</v>
      </c>
      <c r="E48" s="21">
        <v>0</v>
      </c>
      <c r="F48" s="14">
        <v>0</v>
      </c>
      <c r="G48" s="14">
        <v>0</v>
      </c>
      <c r="H48" s="14">
        <v>0</v>
      </c>
      <c r="I48" s="14">
        <v>0</v>
      </c>
      <c r="J48" s="28">
        <v>0</v>
      </c>
      <c r="K48" s="29">
        <f>SUM(LARGE(Tableau1[[#This Row],[Colonne3]:[Colonne8]],{1;2;3;4}))</f>
        <v>0</v>
      </c>
    </row>
    <row r="49" spans="2:11" s="2" customFormat="1" ht="18.95" customHeight="1" thickBot="1" x14ac:dyDescent="0.25">
      <c r="B49" s="19">
        <v>41</v>
      </c>
      <c r="C49" s="13" t="s">
        <v>29</v>
      </c>
      <c r="D49" s="25" t="s">
        <v>30</v>
      </c>
      <c r="E49" s="21">
        <v>0</v>
      </c>
      <c r="F49" s="14">
        <v>0</v>
      </c>
      <c r="G49" s="14">
        <v>0</v>
      </c>
      <c r="H49" s="14">
        <v>0</v>
      </c>
      <c r="I49" s="14">
        <v>0</v>
      </c>
      <c r="J49" s="28">
        <v>0</v>
      </c>
      <c r="K49" s="29">
        <f>SUM(LARGE(Tableau1[[#This Row],[Colonne3]:[Colonne8]],{1;2;3;4}))</f>
        <v>0</v>
      </c>
    </row>
    <row r="50" spans="2:11" s="2" customFormat="1" ht="18.95" customHeight="1" thickBot="1" x14ac:dyDescent="0.25">
      <c r="B50" s="18">
        <v>42</v>
      </c>
      <c r="C50" s="13" t="s">
        <v>36</v>
      </c>
      <c r="D50" s="25" t="s">
        <v>12</v>
      </c>
      <c r="E50" s="21">
        <v>0</v>
      </c>
      <c r="F50" s="14">
        <v>0</v>
      </c>
      <c r="G50" s="14">
        <v>0</v>
      </c>
      <c r="H50" s="14">
        <v>0</v>
      </c>
      <c r="I50" s="14">
        <v>0</v>
      </c>
      <c r="J50" s="28">
        <v>0</v>
      </c>
      <c r="K50" s="29">
        <f>SUM(LARGE(Tableau1[[#This Row],[Colonne3]:[Colonne8]],{1;2;3;4}))</f>
        <v>0</v>
      </c>
    </row>
    <row r="51" spans="2:11" s="2" customFormat="1" ht="18.95" customHeight="1" thickBot="1" x14ac:dyDescent="0.25">
      <c r="B51" s="19">
        <v>43</v>
      </c>
      <c r="C51" s="13" t="s">
        <v>40</v>
      </c>
      <c r="D51" s="25" t="s">
        <v>41</v>
      </c>
      <c r="E51" s="21">
        <v>0</v>
      </c>
      <c r="F51" s="14">
        <v>0</v>
      </c>
      <c r="G51" s="14">
        <v>0</v>
      </c>
      <c r="H51" s="14">
        <v>0</v>
      </c>
      <c r="I51" s="14">
        <v>0</v>
      </c>
      <c r="J51" s="28">
        <v>0</v>
      </c>
      <c r="K51" s="29">
        <f>SUM(LARGE(Tableau1[[#This Row],[Colonne3]:[Colonne8]],{1;2;3;4}))</f>
        <v>0</v>
      </c>
    </row>
    <row r="52" spans="2:11" s="2" customFormat="1" ht="18.95" customHeight="1" thickBot="1" x14ac:dyDescent="0.25">
      <c r="B52" s="18">
        <v>44</v>
      </c>
      <c r="C52" s="13" t="s">
        <v>53</v>
      </c>
      <c r="D52" s="25" t="s">
        <v>17</v>
      </c>
      <c r="E52" s="21">
        <v>0</v>
      </c>
      <c r="F52" s="14">
        <v>0</v>
      </c>
      <c r="G52" s="14">
        <v>0</v>
      </c>
      <c r="H52" s="14">
        <v>0</v>
      </c>
      <c r="I52" s="14">
        <v>0</v>
      </c>
      <c r="J52" s="28">
        <v>0</v>
      </c>
      <c r="K52" s="29">
        <f>SUM(LARGE(Tableau1[[#This Row],[Colonne3]:[Colonne8]],{1;2;3;4}))</f>
        <v>0</v>
      </c>
    </row>
    <row r="53" spans="2:11" s="2" customFormat="1" ht="18.95" customHeight="1" thickBot="1" x14ac:dyDescent="0.25">
      <c r="B53" s="19">
        <v>45</v>
      </c>
      <c r="C53" s="13" t="s">
        <v>54</v>
      </c>
      <c r="D53" s="25" t="s">
        <v>55</v>
      </c>
      <c r="E53" s="21">
        <v>0</v>
      </c>
      <c r="F53" s="14">
        <v>0</v>
      </c>
      <c r="G53" s="14">
        <v>0</v>
      </c>
      <c r="H53" s="14">
        <v>0</v>
      </c>
      <c r="I53" s="14">
        <v>0</v>
      </c>
      <c r="J53" s="28">
        <v>0</v>
      </c>
      <c r="K53" s="29">
        <f>SUM(LARGE(Tableau1[[#This Row],[Colonne3]:[Colonne8]],{1;2;3;4}))</f>
        <v>0</v>
      </c>
    </row>
    <row r="54" spans="2:11" s="2" customFormat="1" ht="18.95" customHeight="1" thickBot="1" x14ac:dyDescent="0.25">
      <c r="B54" s="18">
        <v>46</v>
      </c>
      <c r="C54" s="13" t="s">
        <v>60</v>
      </c>
      <c r="D54" s="25" t="s">
        <v>61</v>
      </c>
      <c r="E54" s="21">
        <v>0</v>
      </c>
      <c r="F54" s="14">
        <v>0</v>
      </c>
      <c r="G54" s="14">
        <v>0</v>
      </c>
      <c r="H54" s="14">
        <v>0</v>
      </c>
      <c r="I54" s="14">
        <v>0</v>
      </c>
      <c r="J54" s="28">
        <v>0</v>
      </c>
      <c r="K54" s="29">
        <f>SUM(LARGE(Tableau1[[#This Row],[Colonne3]:[Colonne8]],{1;2;3;4}))</f>
        <v>0</v>
      </c>
    </row>
    <row r="55" spans="2:11" s="2" customFormat="1" ht="18.95" customHeight="1" thickBot="1" x14ac:dyDescent="0.25">
      <c r="B55" s="19">
        <v>47</v>
      </c>
      <c r="C55" s="13" t="s">
        <v>64</v>
      </c>
      <c r="D55" s="25" t="s">
        <v>65</v>
      </c>
      <c r="E55" s="21">
        <v>0</v>
      </c>
      <c r="F55" s="14">
        <v>0</v>
      </c>
      <c r="G55" s="14">
        <v>0</v>
      </c>
      <c r="H55" s="14">
        <v>0</v>
      </c>
      <c r="I55" s="14">
        <v>0</v>
      </c>
      <c r="J55" s="28">
        <v>0</v>
      </c>
      <c r="K55" s="29">
        <f>SUM(LARGE(Tableau1[[#This Row],[Colonne3]:[Colonne8]],{1;2;3;4}))</f>
        <v>0</v>
      </c>
    </row>
    <row r="56" spans="2:11" s="2" customFormat="1" ht="18.95" customHeight="1" thickBot="1" x14ac:dyDescent="0.25">
      <c r="B56" s="18">
        <v>48</v>
      </c>
      <c r="C56" s="13" t="s">
        <v>69</v>
      </c>
      <c r="D56" s="25" t="s">
        <v>70</v>
      </c>
      <c r="E56" s="21">
        <v>0</v>
      </c>
      <c r="F56" s="14">
        <v>0</v>
      </c>
      <c r="G56" s="14">
        <v>0</v>
      </c>
      <c r="H56" s="14">
        <v>0</v>
      </c>
      <c r="I56" s="14">
        <v>0</v>
      </c>
      <c r="J56" s="28">
        <v>0</v>
      </c>
      <c r="K56" s="29">
        <f>SUM(LARGE(Tableau1[[#This Row],[Colonne3]:[Colonne8]],{1;2;3;4}))</f>
        <v>0</v>
      </c>
    </row>
    <row r="57" spans="2:11" s="2" customFormat="1" ht="18.95" customHeight="1" thickBot="1" x14ac:dyDescent="0.25">
      <c r="B57" s="19">
        <v>49</v>
      </c>
      <c r="C57" s="13" t="s">
        <v>71</v>
      </c>
      <c r="D57" s="25" t="s">
        <v>72</v>
      </c>
      <c r="E57" s="21">
        <v>0</v>
      </c>
      <c r="F57" s="14">
        <v>0</v>
      </c>
      <c r="G57" s="14">
        <v>0</v>
      </c>
      <c r="H57" s="14">
        <v>0</v>
      </c>
      <c r="I57" s="14">
        <v>0</v>
      </c>
      <c r="J57" s="28">
        <v>0</v>
      </c>
      <c r="K57" s="29">
        <f>SUM(LARGE(Tableau1[[#This Row],[Colonne3]:[Colonne8]],{1;2;3;4}))</f>
        <v>0</v>
      </c>
    </row>
    <row r="58" spans="2:11" s="2" customFormat="1" ht="18.95" customHeight="1" thickBot="1" x14ac:dyDescent="0.25">
      <c r="B58" s="18">
        <v>50</v>
      </c>
      <c r="C58" s="13" t="s">
        <v>73</v>
      </c>
      <c r="D58" s="25" t="s">
        <v>74</v>
      </c>
      <c r="E58" s="21">
        <v>0</v>
      </c>
      <c r="F58" s="14">
        <v>0</v>
      </c>
      <c r="G58" s="14">
        <v>0</v>
      </c>
      <c r="H58" s="14">
        <v>0</v>
      </c>
      <c r="I58" s="14">
        <v>0</v>
      </c>
      <c r="J58" s="28">
        <v>0</v>
      </c>
      <c r="K58" s="29">
        <f>SUM(LARGE(Tableau1[[#This Row],[Colonne3]:[Colonne8]],{1;2;3;4}))</f>
        <v>0</v>
      </c>
    </row>
    <row r="59" spans="2:11" s="2" customFormat="1" ht="18.95" customHeight="1" thickBot="1" x14ac:dyDescent="0.25">
      <c r="B59" s="19">
        <v>51</v>
      </c>
      <c r="C59" s="13" t="s">
        <v>80</v>
      </c>
      <c r="D59" s="25" t="s">
        <v>81</v>
      </c>
      <c r="E59" s="21">
        <v>0</v>
      </c>
      <c r="F59" s="14">
        <v>0</v>
      </c>
      <c r="G59" s="14">
        <v>0</v>
      </c>
      <c r="H59" s="14">
        <v>0</v>
      </c>
      <c r="I59" s="14">
        <v>0</v>
      </c>
      <c r="J59" s="28">
        <v>0</v>
      </c>
      <c r="K59" s="29">
        <f>SUM(LARGE(Tableau1[[#This Row],[Colonne3]:[Colonne8]],{1;2;3;4}))</f>
        <v>0</v>
      </c>
    </row>
    <row r="60" spans="2:11" s="2" customFormat="1" ht="18.95" customHeight="1" thickBot="1" x14ac:dyDescent="0.25">
      <c r="B60" s="18">
        <v>52</v>
      </c>
      <c r="C60" s="13" t="s">
        <v>83</v>
      </c>
      <c r="D60" s="25" t="s">
        <v>49</v>
      </c>
      <c r="E60" s="21">
        <v>0</v>
      </c>
      <c r="F60" s="14">
        <v>0</v>
      </c>
      <c r="G60" s="14">
        <v>0</v>
      </c>
      <c r="H60" s="14">
        <v>0</v>
      </c>
      <c r="I60" s="14">
        <v>0</v>
      </c>
      <c r="J60" s="28">
        <v>0</v>
      </c>
      <c r="K60" s="29">
        <f>SUM(LARGE(Tableau1[[#This Row],[Colonne3]:[Colonne8]],{1;2;3;4}))</f>
        <v>0</v>
      </c>
    </row>
    <row r="61" spans="2:11" s="2" customFormat="1" ht="18.95" customHeight="1" thickBot="1" x14ac:dyDescent="0.25">
      <c r="B61" s="19">
        <v>53</v>
      </c>
      <c r="C61" s="13" t="s">
        <v>84</v>
      </c>
      <c r="D61" s="25" t="s">
        <v>85</v>
      </c>
      <c r="E61" s="21">
        <v>0</v>
      </c>
      <c r="F61" s="14">
        <v>0</v>
      </c>
      <c r="G61" s="14">
        <v>0</v>
      </c>
      <c r="H61" s="14">
        <v>0</v>
      </c>
      <c r="I61" s="14">
        <v>0</v>
      </c>
      <c r="J61" s="28">
        <v>0</v>
      </c>
      <c r="K61" s="29">
        <f>SUM(LARGE(Tableau1[[#This Row],[Colonne3]:[Colonne8]],{1;2;3;4}))</f>
        <v>0</v>
      </c>
    </row>
    <row r="62" spans="2:11" s="2" customFormat="1" ht="18.95" customHeight="1" thickBot="1" x14ac:dyDescent="0.25">
      <c r="B62" s="18">
        <v>54</v>
      </c>
      <c r="C62" s="13" t="s">
        <v>86</v>
      </c>
      <c r="D62" s="25" t="s">
        <v>10</v>
      </c>
      <c r="E62" s="21">
        <v>0</v>
      </c>
      <c r="F62" s="14">
        <v>0</v>
      </c>
      <c r="G62" s="14">
        <v>0</v>
      </c>
      <c r="H62" s="14">
        <v>0</v>
      </c>
      <c r="I62" s="14">
        <v>0</v>
      </c>
      <c r="J62" s="28">
        <v>0</v>
      </c>
      <c r="K62" s="29">
        <f>SUM(LARGE(Tableau1[[#This Row],[Colonne3]:[Colonne8]],{1;2;3;4}))</f>
        <v>0</v>
      </c>
    </row>
    <row r="63" spans="2:11" s="2" customFormat="1" ht="18.95" customHeight="1" thickBot="1" x14ac:dyDescent="0.25">
      <c r="B63" s="19">
        <v>55</v>
      </c>
      <c r="C63" s="13" t="s">
        <v>90</v>
      </c>
      <c r="D63" s="25" t="s">
        <v>91</v>
      </c>
      <c r="E63" s="21">
        <v>0</v>
      </c>
      <c r="F63" s="14">
        <v>0</v>
      </c>
      <c r="G63" s="14">
        <v>0</v>
      </c>
      <c r="H63" s="14">
        <v>0</v>
      </c>
      <c r="I63" s="14">
        <v>0</v>
      </c>
      <c r="J63" s="28">
        <v>0</v>
      </c>
      <c r="K63" s="29">
        <f>SUM(LARGE(Tableau1[[#This Row],[Colonne3]:[Colonne8]],{1;2;3;4}))</f>
        <v>0</v>
      </c>
    </row>
    <row r="64" spans="2:11" s="2" customFormat="1" ht="18.95" customHeight="1" thickBot="1" x14ac:dyDescent="0.25">
      <c r="B64" s="18">
        <v>56</v>
      </c>
      <c r="C64" s="13" t="s">
        <v>94</v>
      </c>
      <c r="D64" s="25" t="s">
        <v>95</v>
      </c>
      <c r="E64" s="21">
        <v>0</v>
      </c>
      <c r="F64" s="14">
        <v>0</v>
      </c>
      <c r="G64" s="14">
        <v>0</v>
      </c>
      <c r="H64" s="14">
        <v>0</v>
      </c>
      <c r="I64" s="14">
        <v>0</v>
      </c>
      <c r="J64" s="28">
        <v>0</v>
      </c>
      <c r="K64" s="29">
        <f>SUM(LARGE(Tableau1[[#This Row],[Colonne3]:[Colonne8]],{1;2;3;4}))</f>
        <v>0</v>
      </c>
    </row>
    <row r="65" spans="2:11" s="2" customFormat="1" ht="18.95" customHeight="1" thickBot="1" x14ac:dyDescent="0.25">
      <c r="B65" s="19">
        <v>57</v>
      </c>
      <c r="C65" s="13" t="s">
        <v>96</v>
      </c>
      <c r="D65" s="25" t="s">
        <v>97</v>
      </c>
      <c r="E65" s="21">
        <v>0</v>
      </c>
      <c r="F65" s="14">
        <v>0</v>
      </c>
      <c r="G65" s="14">
        <v>0</v>
      </c>
      <c r="H65" s="14">
        <v>0</v>
      </c>
      <c r="I65" s="14">
        <v>0</v>
      </c>
      <c r="J65" s="28">
        <v>0</v>
      </c>
      <c r="K65" s="29">
        <f>SUM(LARGE(Tableau1[[#This Row],[Colonne3]:[Colonne8]],{1;2;3;4}))</f>
        <v>0</v>
      </c>
    </row>
    <row r="66" spans="2:11" s="2" customFormat="1" ht="18.95" customHeight="1" thickBot="1" x14ac:dyDescent="0.25">
      <c r="B66" s="18">
        <v>58</v>
      </c>
      <c r="C66" s="13" t="s">
        <v>96</v>
      </c>
      <c r="D66" s="25" t="s">
        <v>98</v>
      </c>
      <c r="E66" s="21">
        <v>0</v>
      </c>
      <c r="F66" s="14">
        <v>0</v>
      </c>
      <c r="G66" s="14">
        <v>0</v>
      </c>
      <c r="H66" s="14">
        <v>0</v>
      </c>
      <c r="I66" s="14">
        <v>0</v>
      </c>
      <c r="J66" s="28">
        <v>0</v>
      </c>
      <c r="K66" s="29">
        <f>SUM(LARGE(Tableau1[[#This Row],[Colonne3]:[Colonne8]],{1;2;3;4}))</f>
        <v>0</v>
      </c>
    </row>
    <row r="67" spans="2:11" s="2" customFormat="1" ht="18.95" customHeight="1" thickBot="1" x14ac:dyDescent="0.25">
      <c r="B67" s="19">
        <v>59</v>
      </c>
      <c r="C67" s="13" t="s">
        <v>99</v>
      </c>
      <c r="D67" s="25" t="s">
        <v>81</v>
      </c>
      <c r="E67" s="21">
        <v>0</v>
      </c>
      <c r="F67" s="14">
        <v>0</v>
      </c>
      <c r="G67" s="14">
        <v>0</v>
      </c>
      <c r="H67" s="14">
        <v>0</v>
      </c>
      <c r="I67" s="14">
        <v>0</v>
      </c>
      <c r="J67" s="28">
        <v>0</v>
      </c>
      <c r="K67" s="29">
        <f>SUM(LARGE(Tableau1[[#This Row],[Colonne3]:[Colonne8]],{1;2;3;4}))</f>
        <v>0</v>
      </c>
    </row>
    <row r="68" spans="2:11" s="2" customFormat="1" ht="18.95" customHeight="1" thickBot="1" x14ac:dyDescent="0.25">
      <c r="B68" s="18">
        <v>60</v>
      </c>
      <c r="C68" s="13" t="s">
        <v>103</v>
      </c>
      <c r="D68" s="25" t="s">
        <v>104</v>
      </c>
      <c r="E68" s="21">
        <v>0</v>
      </c>
      <c r="F68" s="14">
        <v>0</v>
      </c>
      <c r="G68" s="14">
        <v>0</v>
      </c>
      <c r="H68" s="14">
        <v>0</v>
      </c>
      <c r="I68" s="14">
        <v>0</v>
      </c>
      <c r="J68" s="28">
        <v>0</v>
      </c>
      <c r="K68" s="29">
        <f>SUM(LARGE(Tableau1[[#This Row],[Colonne3]:[Colonne8]],{1;2;3;4}))</f>
        <v>0</v>
      </c>
    </row>
    <row r="69" spans="2:11" ht="18.95" customHeight="1" thickBot="1" x14ac:dyDescent="0.25">
      <c r="B69" s="19">
        <v>61</v>
      </c>
      <c r="C69" s="26" t="s">
        <v>106</v>
      </c>
      <c r="D69" s="27" t="s">
        <v>107</v>
      </c>
      <c r="E69" s="22">
        <v>0</v>
      </c>
      <c r="F69" s="16">
        <v>0</v>
      </c>
      <c r="G69" s="16">
        <v>0</v>
      </c>
      <c r="H69" s="16">
        <v>0</v>
      </c>
      <c r="I69" s="14">
        <v>0</v>
      </c>
      <c r="J69" s="28">
        <v>0</v>
      </c>
      <c r="K69" s="29">
        <f>SUM(LARGE(Tableau1[[#This Row],[Colonne3]:[Colonne8]],{1;2;3;4}))</f>
        <v>0</v>
      </c>
    </row>
  </sheetData>
  <mergeCells count="4">
    <mergeCell ref="C2:K2"/>
    <mergeCell ref="E6:J6"/>
    <mergeCell ref="K6:K7"/>
    <mergeCell ref="C4:K4"/>
  </mergeCells>
  <phoneticPr fontId="0" type="noConversion"/>
  <pageMargins left="0.9330357142857143" right="0.78740157499999996" top="0.6875" bottom="0.984251969" header="0.4921259845" footer="0.4921259845"/>
  <pageSetup paperSize="9" scale="55" orientation="portrait" horizontalDpi="4294967295" r:id="rId1"/>
  <headerFooter alignWithMargins="0">
    <oddHeader>&amp;L&amp;16FOLCLO TT&amp;C&amp;16Saison 2016/2017&amp;R&amp;16&amp;D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Classement 2023-2024</vt:lpstr>
      <vt:lpstr>Classement 2016-2017</vt:lpstr>
      <vt:lpstr>'Classement 2016-2017'!Zone_d_impression</vt:lpstr>
      <vt:lpstr>'Classement 2023-2024'!Zone_d_impression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Olivier</cp:lastModifiedBy>
  <cp:lastPrinted>2023-10-12T05:29:05Z</cp:lastPrinted>
  <dcterms:created xsi:type="dcterms:W3CDTF">2009-03-02T20:56:31Z</dcterms:created>
  <dcterms:modified xsi:type="dcterms:W3CDTF">2023-10-12T05:30:03Z</dcterms:modified>
</cp:coreProperties>
</file>